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2910" windowWidth="11745" windowHeight="2955"/>
  </bookViews>
  <sheets>
    <sheet name="sta435" sheetId="1" r:id="rId1"/>
    <sheet name="sta435ewphoto" sheetId="2" r:id="rId2"/>
  </sheets>
  <definedNames>
    <definedName name="_xlnm.Print_Area" localSheetId="0">'sta435'!$A$1:$H$31</definedName>
  </definedNames>
  <calcPr calcId="145621"/>
</workbook>
</file>

<file path=xl/calcChain.xml><?xml version="1.0" encoding="utf-8"?>
<calcChain xmlns="http://schemas.openxmlformats.org/spreadsheetml/2006/main">
  <c r="I4" i="2" l="1"/>
  <c r="J4" i="2"/>
  <c r="K4" i="2"/>
  <c r="I5" i="2"/>
  <c r="J5" i="2"/>
  <c r="K5" i="2"/>
  <c r="I6" i="2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J3" i="2"/>
  <c r="K3" i="2"/>
  <c r="I3" i="2"/>
  <c r="F4" i="2"/>
  <c r="G4" i="2"/>
  <c r="H4" i="2"/>
  <c r="F5" i="2"/>
  <c r="G5" i="2"/>
  <c r="H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H3" i="2"/>
  <c r="G3" i="2"/>
  <c r="F3" i="2"/>
</calcChain>
</file>

<file path=xl/sharedStrings.xml><?xml version="1.0" encoding="utf-8"?>
<sst xmlns="http://schemas.openxmlformats.org/spreadsheetml/2006/main" count="29" uniqueCount="19">
  <si>
    <t>水利統計簡訊</t>
  </si>
  <si>
    <t>年總用水量</t>
    <phoneticPr fontId="2" type="noConversion"/>
  </si>
  <si>
    <t>農業用水</t>
    <phoneticPr fontId="5" type="noConversion"/>
  </si>
  <si>
    <t>工業用水</t>
    <phoneticPr fontId="5" type="noConversion"/>
  </si>
  <si>
    <t>用水量</t>
    <phoneticPr fontId="5" type="noConversion"/>
  </si>
  <si>
    <r>
      <t>占總用水量百分比</t>
    </r>
    <r>
      <rPr>
        <sz val="12"/>
        <color indexed="8"/>
        <rFont val="Times New Roman"/>
        <family val="1"/>
      </rPr>
      <t>(%)</t>
    </r>
    <phoneticPr fontId="2" type="noConversion"/>
  </si>
  <si>
    <t>年總用水量</t>
    <phoneticPr fontId="5" type="noConversion"/>
  </si>
  <si>
    <t>農業用水</t>
    <phoneticPr fontId="2" type="noConversion"/>
  </si>
  <si>
    <t>工業用水</t>
    <phoneticPr fontId="2" type="noConversion"/>
  </si>
  <si>
    <t>編製單位：經濟部水利署主計室</t>
    <phoneticPr fontId="2" type="noConversion"/>
  </si>
  <si>
    <t>單位:億立方公尺</t>
  </si>
  <si>
    <r>
      <t xml:space="preserve">                   </t>
    </r>
    <r>
      <rPr>
        <sz val="16"/>
        <rFont val="標楷體"/>
        <family val="4"/>
        <charset val="136"/>
      </rPr>
      <t xml:space="preserve"> </t>
    </r>
    <r>
      <rPr>
        <sz val="12"/>
        <rFont val="標楷體"/>
        <family val="4"/>
        <charset val="136"/>
      </rPr>
      <t/>
    </r>
    <phoneticPr fontId="2" type="noConversion"/>
  </si>
  <si>
    <t>資料來源：經濟部水利署公務統計報表</t>
    <phoneticPr fontId="5" type="noConversion"/>
  </si>
  <si>
    <r>
      <t xml:space="preserve">附  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註：細項與總數不符係四捨五入之故</t>
    </r>
    <r>
      <rPr>
        <sz val="12"/>
        <rFont val="新細明體"/>
        <family val="1"/>
        <charset val="136"/>
      </rPr>
      <t>。</t>
    </r>
    <phoneticPr fontId="2" type="noConversion"/>
  </si>
  <si>
    <t>生活用水</t>
    <phoneticPr fontId="2" type="noConversion"/>
  </si>
  <si>
    <t>生活用水</t>
    <phoneticPr fontId="5" type="noConversion"/>
  </si>
  <si>
    <t>STA.435</t>
    <phoneticPr fontId="2" type="noConversion"/>
  </si>
  <si>
    <r>
      <rPr>
        <sz val="14"/>
        <color rgb="FF0000FF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6</t>
    </r>
    <r>
      <rPr>
        <sz val="14"/>
        <color indexed="12"/>
        <rFont val="標楷體"/>
        <family val="4"/>
        <charset val="136"/>
      </rPr>
      <t>月</t>
    </r>
    <r>
      <rPr>
        <sz val="14"/>
        <color indexed="12"/>
        <rFont val="Times New Roman"/>
        <family val="1"/>
      </rPr>
      <t>12</t>
    </r>
    <r>
      <rPr>
        <sz val="14"/>
        <color indexed="12"/>
        <rFont val="標楷體"/>
        <family val="4"/>
        <charset val="136"/>
      </rPr>
      <t>日星期三</t>
    </r>
    <phoneticPr fontId="2" type="noConversion"/>
  </si>
  <si>
    <r>
      <rPr>
        <sz val="16"/>
        <rFont val="標楷體"/>
        <family val="4"/>
        <charset val="136"/>
      </rPr>
      <t>臺灣地區近</t>
    </r>
    <r>
      <rPr>
        <sz val="16"/>
        <rFont val="Times New Roman"/>
        <family val="1"/>
      </rPr>
      <t>10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(102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~111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)</t>
    </r>
    <r>
      <rPr>
        <sz val="16"/>
        <rFont val="標楷體"/>
        <family val="4"/>
        <charset val="136"/>
      </rPr>
      <t>各標的用水量趨勢概況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</si>
</sst>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0.0_);[Red]\(0.0\)"/>
    <numFmt numFmtId="177" formatCode="0.00_);[Red]\(0.00\)"/>
  </numFmts>
  <fonts count="24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20"/>
      <color indexed="62"/>
      <name val="標楷體"/>
      <family val="4"/>
      <charset val="136"/>
    </font>
    <font>
      <sz val="10"/>
      <color indexed="62"/>
      <name val="標楷體"/>
      <family val="4"/>
      <charset val="136"/>
    </font>
    <font>
      <sz val="12"/>
      <color indexed="62"/>
      <name val="標楷體"/>
      <family val="4"/>
      <charset val="136"/>
    </font>
    <font>
      <sz val="9"/>
      <name val="新細明體"/>
      <family val="1"/>
      <charset val="136"/>
    </font>
    <font>
      <b/>
      <sz val="16"/>
      <color indexed="62"/>
      <name val="Times New Roman"/>
      <family val="1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20"/>
      <color indexed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4"/>
      <color indexed="12"/>
      <name val="標楷體"/>
      <family val="4"/>
      <charset val="136"/>
    </font>
    <font>
      <b/>
      <sz val="12"/>
      <name val="新細明體"/>
      <family val="1"/>
      <charset val="136"/>
    </font>
    <font>
      <sz val="16"/>
      <name val="標楷體"/>
      <family val="4"/>
      <charset val="136"/>
    </font>
    <font>
      <sz val="14"/>
      <color indexed="12"/>
      <name val="Times New Roman"/>
      <family val="1"/>
    </font>
    <font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14"/>
      <color rgb="FF0000FF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" fontId="3" fillId="0" borderId="0" xfId="0" applyNumberFormat="1" applyFont="1"/>
    <xf numFmtId="43" fontId="4" fillId="0" borderId="0" xfId="1" applyNumberFormat="1" applyFont="1" applyAlignment="1">
      <alignment horizontal="left"/>
    </xf>
    <xf numFmtId="1" fontId="6" fillId="0" borderId="0" xfId="0" applyNumberFormat="1" applyFont="1"/>
    <xf numFmtId="0" fontId="1" fillId="0" borderId="0" xfId="0" applyFont="1"/>
    <xf numFmtId="0" fontId="7" fillId="0" borderId="0" xfId="0" applyFont="1"/>
    <xf numFmtId="0" fontId="0" fillId="0" borderId="0" xfId="0" applyAlignment="1"/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2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/>
    <xf numFmtId="0" fontId="7" fillId="0" borderId="0" xfId="0" applyFont="1" applyFill="1" applyBorder="1"/>
    <xf numFmtId="0" fontId="13" fillId="0" borderId="0" xfId="0" applyFont="1" applyFill="1" applyBorder="1" applyAlignment="1"/>
    <xf numFmtId="0" fontId="15" fillId="0" borderId="0" xfId="0" applyFont="1"/>
    <xf numFmtId="176" fontId="17" fillId="0" borderId="1" xfId="0" applyNumberFormat="1" applyFont="1" applyFill="1" applyBorder="1"/>
    <xf numFmtId="0" fontId="8" fillId="0" borderId="7" xfId="0" applyFont="1" applyBorder="1" applyAlignment="1"/>
    <xf numFmtId="0" fontId="7" fillId="0" borderId="7" xfId="0" applyFont="1" applyBorder="1" applyAlignment="1">
      <alignment horizontal="right"/>
    </xf>
    <xf numFmtId="0" fontId="9" fillId="0" borderId="3" xfId="0" applyFont="1" applyFill="1" applyBorder="1" applyAlignment="1">
      <alignment horizontal="center"/>
    </xf>
    <xf numFmtId="1" fontId="19" fillId="0" borderId="0" xfId="0" applyNumberFormat="1" applyFont="1" applyAlignment="1">
      <alignment vertical="center"/>
    </xf>
    <xf numFmtId="1" fontId="20" fillId="0" borderId="0" xfId="0" applyNumberFormat="1" applyFont="1" applyAlignment="1">
      <alignment vertical="center"/>
    </xf>
    <xf numFmtId="1" fontId="20" fillId="0" borderId="0" xfId="0" applyNumberFormat="1" applyFont="1"/>
    <xf numFmtId="0" fontId="21" fillId="0" borderId="0" xfId="0" applyFont="1"/>
    <xf numFmtId="0" fontId="23" fillId="0" borderId="0" xfId="0" applyFont="1" applyAlignment="1">
      <alignment horizontal="right"/>
    </xf>
    <xf numFmtId="177" fontId="13" fillId="0" borderId="1" xfId="0" applyNumberFormat="1" applyFont="1" applyFill="1" applyBorder="1"/>
    <xf numFmtId="177" fontId="11" fillId="2" borderId="1" xfId="0" applyNumberFormat="1" applyFont="1" applyFill="1" applyBorder="1"/>
    <xf numFmtId="177" fontId="11" fillId="0" borderId="2" xfId="0" applyNumberFormat="1" applyFont="1" applyFill="1" applyBorder="1" applyAlignment="1"/>
    <xf numFmtId="177" fontId="9" fillId="2" borderId="1" xfId="0" applyNumberFormat="1" applyFont="1" applyFill="1" applyBorder="1" applyAlignment="1">
      <alignment horizontal="right"/>
    </xf>
    <xf numFmtId="177" fontId="9" fillId="2" borderId="1" xfId="0" applyNumberFormat="1" applyFont="1" applyFill="1" applyBorder="1"/>
    <xf numFmtId="177" fontId="11" fillId="2" borderId="1" xfId="0" applyNumberFormat="1" applyFont="1" applyFill="1" applyBorder="1" applyAlignment="1"/>
    <xf numFmtId="177" fontId="9" fillId="2" borderId="1" xfId="0" applyNumberFormat="1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1" fontId="14" fillId="0" borderId="0" xfId="0" applyNumberFormat="1" applyFont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29184"/>
        <c:axId val="242830720"/>
      </c:barChart>
      <c:catAx>
        <c:axId val="242829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2830720"/>
        <c:crosses val="autoZero"/>
        <c:auto val="1"/>
        <c:lblAlgn val="ctr"/>
        <c:lblOffset val="100"/>
        <c:tickMarkSkip val="1"/>
        <c:noMultiLvlLbl val="0"/>
      </c:catAx>
      <c:valAx>
        <c:axId val="24283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2829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41856"/>
        <c:axId val="242855936"/>
      </c:barChart>
      <c:catAx>
        <c:axId val="242841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2855936"/>
        <c:crosses val="autoZero"/>
        <c:auto val="1"/>
        <c:lblAlgn val="ctr"/>
        <c:lblOffset val="100"/>
        <c:tickMarkSkip val="1"/>
        <c:noMultiLvlLbl val="0"/>
      </c:catAx>
      <c:valAx>
        <c:axId val="24285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2841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67200"/>
        <c:axId val="242922240"/>
      </c:barChart>
      <c:catAx>
        <c:axId val="2428672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2922240"/>
        <c:crosses val="autoZero"/>
        <c:auto val="1"/>
        <c:lblAlgn val="ctr"/>
        <c:lblOffset val="100"/>
        <c:tickMarkSkip val="1"/>
        <c:noMultiLvlLbl val="0"/>
      </c:catAx>
      <c:valAx>
        <c:axId val="242922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2867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949504"/>
        <c:axId val="243741824"/>
      </c:barChart>
      <c:catAx>
        <c:axId val="242949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3741824"/>
        <c:crosses val="autoZero"/>
        <c:auto val="1"/>
        <c:lblAlgn val="ctr"/>
        <c:lblOffset val="100"/>
        <c:tickMarkSkip val="1"/>
        <c:noMultiLvlLbl val="0"/>
      </c:catAx>
      <c:valAx>
        <c:axId val="243741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2949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771264"/>
        <c:axId val="243772800"/>
      </c:barChart>
      <c:catAx>
        <c:axId val="243771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3772800"/>
        <c:crosses val="autoZero"/>
        <c:auto val="1"/>
        <c:lblAlgn val="ctr"/>
        <c:lblOffset val="100"/>
        <c:tickMarkSkip val="1"/>
        <c:noMultiLvlLbl val="0"/>
      </c:catAx>
      <c:valAx>
        <c:axId val="24377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3771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779840"/>
        <c:axId val="243798016"/>
      </c:barChart>
      <c:catAx>
        <c:axId val="2437798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3798016"/>
        <c:crosses val="autoZero"/>
        <c:auto val="1"/>
        <c:lblAlgn val="ctr"/>
        <c:lblOffset val="100"/>
        <c:tickMarkSkip val="1"/>
        <c:noMultiLvlLbl val="0"/>
      </c:catAx>
      <c:valAx>
        <c:axId val="243798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3779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808896"/>
        <c:axId val="243839360"/>
      </c:barChart>
      <c:catAx>
        <c:axId val="243808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3839360"/>
        <c:crosses val="autoZero"/>
        <c:auto val="1"/>
        <c:lblAlgn val="ctr"/>
        <c:lblOffset val="100"/>
        <c:tickMarkSkip val="1"/>
        <c:noMultiLvlLbl val="0"/>
      </c:catAx>
      <c:valAx>
        <c:axId val="243839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3808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850240"/>
        <c:axId val="243946240"/>
      </c:barChart>
      <c:catAx>
        <c:axId val="2438502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3946240"/>
        <c:crosses val="autoZero"/>
        <c:auto val="1"/>
        <c:lblAlgn val="ctr"/>
        <c:lblOffset val="100"/>
        <c:tickMarkSkip val="1"/>
        <c:noMultiLvlLbl val="0"/>
      </c:catAx>
      <c:valAx>
        <c:axId val="2439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385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52640"/>
        <c:axId val="243966720"/>
      </c:barChart>
      <c:catAx>
        <c:axId val="243952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3966720"/>
        <c:crosses val="autoZero"/>
        <c:auto val="1"/>
        <c:lblAlgn val="ctr"/>
        <c:lblOffset val="100"/>
        <c:tickMarkSkip val="1"/>
        <c:noMultiLvlLbl val="0"/>
      </c:catAx>
      <c:valAx>
        <c:axId val="243966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395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71968"/>
        <c:axId val="243973504"/>
      </c:barChart>
      <c:catAx>
        <c:axId val="2439719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3973504"/>
        <c:crosses val="autoZero"/>
        <c:auto val="1"/>
        <c:lblAlgn val="ctr"/>
        <c:lblOffset val="100"/>
        <c:tickMarkSkip val="1"/>
        <c:noMultiLvlLbl val="0"/>
      </c:catAx>
      <c:valAx>
        <c:axId val="243973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3971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92448"/>
        <c:axId val="243993984"/>
      </c:barChart>
      <c:catAx>
        <c:axId val="243992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3993984"/>
        <c:crosses val="autoZero"/>
        <c:auto val="1"/>
        <c:lblAlgn val="ctr"/>
        <c:lblOffset val="100"/>
        <c:tickMarkSkip val="1"/>
        <c:noMultiLvlLbl val="0"/>
      </c:catAx>
      <c:valAx>
        <c:axId val="24399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3992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29696"/>
        <c:axId val="244043776"/>
      </c:barChart>
      <c:catAx>
        <c:axId val="244029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4043776"/>
        <c:crosses val="autoZero"/>
        <c:auto val="1"/>
        <c:lblAlgn val="ctr"/>
        <c:lblOffset val="100"/>
        <c:tickMarkSkip val="1"/>
        <c:noMultiLvlLbl val="0"/>
      </c:catAx>
      <c:valAx>
        <c:axId val="244043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4029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50560"/>
        <c:axId val="244134272"/>
      </c:barChart>
      <c:catAx>
        <c:axId val="244050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4134272"/>
        <c:crosses val="autoZero"/>
        <c:auto val="1"/>
        <c:lblAlgn val="ctr"/>
        <c:lblOffset val="100"/>
        <c:tickMarkSkip val="1"/>
        <c:noMultiLvlLbl val="0"/>
      </c:catAx>
      <c:valAx>
        <c:axId val="24413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4050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145152"/>
        <c:axId val="244155136"/>
      </c:barChart>
      <c:catAx>
        <c:axId val="2441451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4155136"/>
        <c:crosses val="autoZero"/>
        <c:auto val="1"/>
        <c:lblAlgn val="ctr"/>
        <c:lblOffset val="100"/>
        <c:tickMarkSkip val="1"/>
        <c:noMultiLvlLbl val="0"/>
      </c:catAx>
      <c:valAx>
        <c:axId val="24415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4145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 sz="1300" b="1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臺灣地區近</a:t>
            </a:r>
            <a:r>
              <a:rPr lang="en-US" altLang="zh-TW" sz="1300" b="1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10</a:t>
            </a:r>
            <a:r>
              <a:rPr lang="zh-TW" altLang="en-US" sz="1300" b="1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年</a:t>
            </a:r>
            <a:r>
              <a:rPr lang="en-US" altLang="zh-TW" sz="1300" b="1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(102</a:t>
            </a:r>
            <a:r>
              <a:rPr lang="zh-TW" altLang="en-US" sz="1300" b="1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年</a:t>
            </a:r>
            <a:r>
              <a:rPr lang="en-US" altLang="zh-TW" sz="1300" b="1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~11</a:t>
            </a:r>
            <a:r>
              <a:rPr lang="zh-TW" altLang="en-US" sz="1300" b="1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年</a:t>
            </a:r>
            <a:r>
              <a:rPr lang="en-US" altLang="zh-TW" sz="1300" b="1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)</a:t>
            </a:r>
            <a:r>
              <a:rPr lang="zh-TW" altLang="en-US" sz="1300" b="1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各標的用水量趨勢概況</a:t>
            </a:r>
            <a:endParaRPr lang="zh-TW" altLang="en-US" sz="13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867646334946807"/>
          <c:y val="5.3509646482085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2502899690803"/>
          <c:y val="0.21342285376187178"/>
          <c:w val="0.61571060209437589"/>
          <c:h val="0.66845648536737201"/>
        </c:manualLayout>
      </c:layout>
      <c:lineChart>
        <c:grouping val="standard"/>
        <c:varyColors val="0"/>
        <c:ser>
          <c:idx val="0"/>
          <c:order val="0"/>
          <c:tx>
            <c:strRef>
              <c:f>sta435ewphoto!$B$2</c:f>
              <c:strCache>
                <c:ptCount val="1"/>
                <c:pt idx="0">
                  <c:v>年總用水量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sta435ewphoto!$A$3:$A$12</c:f>
              <c:numCache>
                <c:formatCode>General</c:formatCode>
                <c:ptCount val="10"/>
                <c:pt idx="0">
                  <c:v>102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</c:v>
                </c:pt>
                <c:pt idx="5">
                  <c:v>107</c:v>
                </c:pt>
                <c:pt idx="6">
                  <c:v>108</c:v>
                </c:pt>
                <c:pt idx="7">
                  <c:v>109</c:v>
                </c:pt>
                <c:pt idx="8">
                  <c:v>110</c:v>
                </c:pt>
                <c:pt idx="9">
                  <c:v>111</c:v>
                </c:pt>
              </c:numCache>
            </c:numRef>
          </c:cat>
          <c:val>
            <c:numRef>
              <c:f>sta435ewphoto!$B$3:$B$12</c:f>
              <c:numCache>
                <c:formatCode>0.0_);[Red]\(0.0\)</c:formatCode>
                <c:ptCount val="10"/>
                <c:pt idx="0">
                  <c:v>172.98749488098204</c:v>
                </c:pt>
                <c:pt idx="1">
                  <c:v>168.63929999999999</c:v>
                </c:pt>
                <c:pt idx="2">
                  <c:v>160.25209999999998</c:v>
                </c:pt>
                <c:pt idx="3">
                  <c:v>165.45680000000002</c:v>
                </c:pt>
                <c:pt idx="4">
                  <c:v>166.44538900000001</c:v>
                </c:pt>
                <c:pt idx="5">
                  <c:v>167.1337</c:v>
                </c:pt>
                <c:pt idx="6">
                  <c:v>167.39279999999999</c:v>
                </c:pt>
                <c:pt idx="7">
                  <c:v>166.7593</c:v>
                </c:pt>
                <c:pt idx="8">
                  <c:v>143.46120999999999</c:v>
                </c:pt>
                <c:pt idx="9">
                  <c:v>158.73519999999999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sta435ewphoto!$C$2</c:f>
              <c:strCache>
                <c:ptCount val="1"/>
                <c:pt idx="0">
                  <c:v>農業用水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sta435ewphoto!$A$3:$A$12</c:f>
              <c:numCache>
                <c:formatCode>General</c:formatCode>
                <c:ptCount val="10"/>
                <c:pt idx="0">
                  <c:v>102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</c:v>
                </c:pt>
                <c:pt idx="5">
                  <c:v>107</c:v>
                </c:pt>
                <c:pt idx="6">
                  <c:v>108</c:v>
                </c:pt>
                <c:pt idx="7">
                  <c:v>109</c:v>
                </c:pt>
                <c:pt idx="8">
                  <c:v>110</c:v>
                </c:pt>
                <c:pt idx="9">
                  <c:v>111</c:v>
                </c:pt>
              </c:numCache>
            </c:numRef>
          </c:cat>
          <c:val>
            <c:numRef>
              <c:f>sta435ewphoto!$C$3:$C$12</c:f>
              <c:numCache>
                <c:formatCode>General</c:formatCode>
                <c:ptCount val="10"/>
                <c:pt idx="0">
                  <c:v>124.67799488098204</c:v>
                </c:pt>
                <c:pt idx="1">
                  <c:v>120.31010000000001</c:v>
                </c:pt>
                <c:pt idx="2">
                  <c:v>112.82430000000001</c:v>
                </c:pt>
                <c:pt idx="3">
                  <c:v>117.33619999999999</c:v>
                </c:pt>
                <c:pt idx="4">
                  <c:v>118.43259999999998</c:v>
                </c:pt>
                <c:pt idx="5">
                  <c:v>118.8999</c:v>
                </c:pt>
                <c:pt idx="6">
                  <c:v>118.8242</c:v>
                </c:pt>
                <c:pt idx="7">
                  <c:v>115.9247</c:v>
                </c:pt>
                <c:pt idx="8">
                  <c:v>97.573449999999994</c:v>
                </c:pt>
                <c:pt idx="9">
                  <c:v>110.1935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sta435ewphoto!$D$2</c:f>
              <c:strCache>
                <c:ptCount val="1"/>
                <c:pt idx="0">
                  <c:v>生活用水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sta435ewphoto!$A$3:$A$12</c:f>
              <c:numCache>
                <c:formatCode>General</c:formatCode>
                <c:ptCount val="10"/>
                <c:pt idx="0">
                  <c:v>102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</c:v>
                </c:pt>
                <c:pt idx="5">
                  <c:v>107</c:v>
                </c:pt>
                <c:pt idx="6">
                  <c:v>108</c:v>
                </c:pt>
                <c:pt idx="7">
                  <c:v>109</c:v>
                </c:pt>
                <c:pt idx="8">
                  <c:v>110</c:v>
                </c:pt>
                <c:pt idx="9">
                  <c:v>111</c:v>
                </c:pt>
              </c:numCache>
            </c:numRef>
          </c:cat>
          <c:val>
            <c:numRef>
              <c:f>sta435ewphoto!$D$3:$D$12</c:f>
              <c:numCache>
                <c:formatCode>General</c:formatCode>
                <c:ptCount val="10"/>
                <c:pt idx="0">
                  <c:v>31.919699999999999</c:v>
                </c:pt>
                <c:pt idx="1">
                  <c:v>31.971900000000002</c:v>
                </c:pt>
                <c:pt idx="2">
                  <c:v>31.4223</c:v>
                </c:pt>
                <c:pt idx="3">
                  <c:v>31.834099999999999</c:v>
                </c:pt>
                <c:pt idx="4">
                  <c:v>31.471388999999999</c:v>
                </c:pt>
                <c:pt idx="5">
                  <c:v>31.5581</c:v>
                </c:pt>
                <c:pt idx="6">
                  <c:v>31.8551</c:v>
                </c:pt>
                <c:pt idx="7">
                  <c:v>32.802700000000002</c:v>
                </c:pt>
                <c:pt idx="8">
                  <c:v>31.633500000000002</c:v>
                </c:pt>
                <c:pt idx="9">
                  <c:v>31.971499999999999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sta435ewphoto!$E$2</c:f>
              <c:strCache>
                <c:ptCount val="1"/>
                <c:pt idx="0">
                  <c:v>工業用水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sta435ewphoto!$A$3:$A$12</c:f>
              <c:numCache>
                <c:formatCode>General</c:formatCode>
                <c:ptCount val="10"/>
                <c:pt idx="0">
                  <c:v>102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</c:v>
                </c:pt>
                <c:pt idx="5">
                  <c:v>107</c:v>
                </c:pt>
                <c:pt idx="6">
                  <c:v>108</c:v>
                </c:pt>
                <c:pt idx="7">
                  <c:v>109</c:v>
                </c:pt>
                <c:pt idx="8">
                  <c:v>110</c:v>
                </c:pt>
                <c:pt idx="9">
                  <c:v>111</c:v>
                </c:pt>
              </c:numCache>
            </c:numRef>
          </c:cat>
          <c:val>
            <c:numRef>
              <c:f>sta435ewphoto!$E$3:$E$12</c:f>
              <c:numCache>
                <c:formatCode>General</c:formatCode>
                <c:ptCount val="10"/>
                <c:pt idx="0">
                  <c:v>16.389800000000001</c:v>
                </c:pt>
                <c:pt idx="1">
                  <c:v>16.357299999999999</c:v>
                </c:pt>
                <c:pt idx="2">
                  <c:v>16.005499999999998</c:v>
                </c:pt>
                <c:pt idx="3">
                  <c:v>16.2865</c:v>
                </c:pt>
                <c:pt idx="4">
                  <c:v>16.541399999999999</c:v>
                </c:pt>
                <c:pt idx="5">
                  <c:v>16.675699999999999</c:v>
                </c:pt>
                <c:pt idx="6">
                  <c:v>16.7135</c:v>
                </c:pt>
                <c:pt idx="7">
                  <c:v>18.0319</c:v>
                </c:pt>
                <c:pt idx="8">
                  <c:v>14.25426</c:v>
                </c:pt>
                <c:pt idx="9">
                  <c:v>16.5702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82560"/>
        <c:axId val="244101504"/>
      </c:lineChart>
      <c:catAx>
        <c:axId val="24408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標楷體" panose="03000509000000000000" pitchFamily="65" charset="-120"/>
                    <a:ea typeface="標楷體" panose="03000509000000000000" pitchFamily="65" charset="-120"/>
                    <a:cs typeface="新細明體"/>
                  </a:defRPr>
                </a:pPr>
                <a:r>
                  <a:rPr lang="zh-TW" altLang="en-US" baseline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年別</a:t>
                </a:r>
              </a:p>
            </c:rich>
          </c:tx>
          <c:layout>
            <c:manualLayout>
              <c:xMode val="edge"/>
              <c:yMode val="edge"/>
              <c:x val="0.77280548822545114"/>
              <c:y val="0.89798672431881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410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10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億立方公尺</a:t>
                </a:r>
              </a:p>
            </c:rich>
          </c:tx>
          <c:layout>
            <c:manualLayout>
              <c:xMode val="edge"/>
              <c:yMode val="edge"/>
              <c:x val="2.7027077183840915E-2"/>
              <c:y val="0.44966450320897511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4082560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7704238755128"/>
          <c:y val="0.40939604023503706"/>
          <c:w val="0.16385165542703553"/>
          <c:h val="0.43624168221766235"/>
        </c:manualLayout>
      </c:layout>
      <c:overlay val="0"/>
      <c:spPr>
        <a:solidFill>
          <a:schemeClr val="accent2">
            <a:lumMod val="40000"/>
            <a:lumOff val="60000"/>
          </a:schemeClr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226304"/>
        <c:axId val="244244480"/>
      </c:barChart>
      <c:catAx>
        <c:axId val="244226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4244480"/>
        <c:crosses val="autoZero"/>
        <c:auto val="1"/>
        <c:lblAlgn val="ctr"/>
        <c:lblOffset val="100"/>
        <c:tickMarkSkip val="1"/>
        <c:noMultiLvlLbl val="0"/>
      </c:catAx>
      <c:valAx>
        <c:axId val="244244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4422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353786</xdr:colOff>
      <xdr:row>5</xdr:row>
      <xdr:rowOff>0</xdr:rowOff>
    </xdr:from>
    <xdr:to>
      <xdr:col>2</xdr:col>
      <xdr:colOff>353786</xdr:colOff>
      <xdr:row>5</xdr:row>
      <xdr:rowOff>0</xdr:rowOff>
    </xdr:to>
    <xdr:sp macro="" textlink="">
      <xdr:nvSpPr>
        <xdr:cNvPr id="5123" name="Line 3"/>
        <xdr:cNvSpPr>
          <a:spLocks noChangeShapeType="1"/>
        </xdr:cNvSpPr>
      </xdr:nvSpPr>
      <xdr:spPr bwMode="auto">
        <a:xfrm>
          <a:off x="2166257" y="1823357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353786</xdr:colOff>
      <xdr:row>5</xdr:row>
      <xdr:rowOff>0</xdr:rowOff>
    </xdr:from>
    <xdr:to>
      <xdr:col>2</xdr:col>
      <xdr:colOff>353786</xdr:colOff>
      <xdr:row>5</xdr:row>
      <xdr:rowOff>0</xdr:rowOff>
    </xdr:to>
    <xdr:sp macro="" textlink="">
      <xdr:nvSpPr>
        <xdr:cNvPr id="5124" name="Line 4"/>
        <xdr:cNvSpPr>
          <a:spLocks noChangeShapeType="1"/>
        </xdr:cNvSpPr>
      </xdr:nvSpPr>
      <xdr:spPr bwMode="auto">
        <a:xfrm>
          <a:off x="2166257" y="1823357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239486</xdr:colOff>
      <xdr:row>5</xdr:row>
      <xdr:rowOff>0</xdr:rowOff>
    </xdr:from>
    <xdr:to>
      <xdr:col>3</xdr:col>
      <xdr:colOff>239486</xdr:colOff>
      <xdr:row>5</xdr:row>
      <xdr:rowOff>0</xdr:rowOff>
    </xdr:to>
    <xdr:sp macro="" textlink="">
      <xdr:nvSpPr>
        <xdr:cNvPr id="5127" name="Line 7"/>
        <xdr:cNvSpPr>
          <a:spLocks noChangeShapeType="1"/>
        </xdr:cNvSpPr>
      </xdr:nvSpPr>
      <xdr:spPr bwMode="auto">
        <a:xfrm>
          <a:off x="2884714" y="1823357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graphicFrame macro="">
      <xdr:nvGraphicFramePr>
        <xdr:cNvPr id="5130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graphicFrame macro="">
      <xdr:nvGraphicFramePr>
        <xdr:cNvPr id="5131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533400</xdr:colOff>
      <xdr:row>5</xdr:row>
      <xdr:rowOff>0</xdr:rowOff>
    </xdr:from>
    <xdr:to>
      <xdr:col>2</xdr:col>
      <xdr:colOff>533400</xdr:colOff>
      <xdr:row>5</xdr:row>
      <xdr:rowOff>0</xdr:rowOff>
    </xdr:to>
    <xdr:sp macro="" textlink="">
      <xdr:nvSpPr>
        <xdr:cNvPr id="5132" name="Line 12"/>
        <xdr:cNvSpPr>
          <a:spLocks noChangeShapeType="1"/>
        </xdr:cNvSpPr>
      </xdr:nvSpPr>
      <xdr:spPr bwMode="auto">
        <a:xfrm>
          <a:off x="2345871" y="1823357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5134" name="Line 14"/>
        <xdr:cNvSpPr>
          <a:spLocks noChangeShapeType="1"/>
        </xdr:cNvSpPr>
      </xdr:nvSpPr>
      <xdr:spPr bwMode="auto">
        <a:xfrm>
          <a:off x="0" y="1360714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5135" name="Text Box 15"/>
        <xdr:cNvSpPr txBox="1">
          <a:spLocks noChangeArrowheads="1"/>
        </xdr:cNvSpPr>
      </xdr:nvSpPr>
      <xdr:spPr bwMode="auto">
        <a:xfrm>
          <a:off x="0" y="1360714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1148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年度別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5136" name="Text Box 16"/>
        <xdr:cNvSpPr txBox="1">
          <a:spLocks noChangeArrowheads="1"/>
        </xdr:cNvSpPr>
      </xdr:nvSpPr>
      <xdr:spPr bwMode="auto">
        <a:xfrm>
          <a:off x="0" y="1360714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5137" name="Text Box 17"/>
        <xdr:cNvSpPr txBox="1">
          <a:spLocks noChangeArrowheads="1"/>
        </xdr:cNvSpPr>
      </xdr:nvSpPr>
      <xdr:spPr bwMode="auto">
        <a:xfrm>
          <a:off x="0" y="1360714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項目別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graphicFrame macro="">
      <xdr:nvGraphicFramePr>
        <xdr:cNvPr id="5138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graphicFrame macro="">
      <xdr:nvGraphicFramePr>
        <xdr:cNvPr id="5139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graphicFrame macro="">
      <xdr:nvGraphicFramePr>
        <xdr:cNvPr id="5140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5142" name="Line 22"/>
        <xdr:cNvSpPr>
          <a:spLocks noChangeShapeType="1"/>
        </xdr:cNvSpPr>
      </xdr:nvSpPr>
      <xdr:spPr bwMode="auto">
        <a:xfrm>
          <a:off x="0" y="1360714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5143" name="Line 23"/>
        <xdr:cNvSpPr>
          <a:spLocks noChangeShapeType="1"/>
        </xdr:cNvSpPr>
      </xdr:nvSpPr>
      <xdr:spPr bwMode="auto">
        <a:xfrm>
          <a:off x="0" y="1360714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38100</xdr:rowOff>
    </xdr:from>
    <xdr:to>
      <xdr:col>1</xdr:col>
      <xdr:colOff>0</xdr:colOff>
      <xdr:row>8</xdr:row>
      <xdr:rowOff>0</xdr:rowOff>
    </xdr:to>
    <xdr:sp macro="" textlink="">
      <xdr:nvSpPr>
        <xdr:cNvPr id="5144" name="Line 24"/>
        <xdr:cNvSpPr>
          <a:spLocks noChangeShapeType="1"/>
        </xdr:cNvSpPr>
      </xdr:nvSpPr>
      <xdr:spPr bwMode="auto">
        <a:xfrm>
          <a:off x="0" y="2139043"/>
          <a:ext cx="908957" cy="99604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43543</xdr:colOff>
      <xdr:row>7</xdr:row>
      <xdr:rowOff>413657</xdr:rowOff>
    </xdr:from>
    <xdr:to>
      <xdr:col>0</xdr:col>
      <xdr:colOff>484414</xdr:colOff>
      <xdr:row>7</xdr:row>
      <xdr:rowOff>631371</xdr:rowOff>
    </xdr:to>
    <xdr:sp macro="" textlink="">
      <xdr:nvSpPr>
        <xdr:cNvPr id="5145" name="Text Box 25"/>
        <xdr:cNvSpPr txBox="1">
          <a:spLocks noChangeArrowheads="1"/>
        </xdr:cNvSpPr>
      </xdr:nvSpPr>
      <xdr:spPr bwMode="auto">
        <a:xfrm>
          <a:off x="43543" y="2721429"/>
          <a:ext cx="440871" cy="217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年別</a:t>
          </a:r>
        </a:p>
      </xdr:txBody>
    </xdr:sp>
    <xdr:clientData/>
  </xdr:twoCellAnchor>
  <xdr:twoCellAnchor>
    <xdr:from>
      <xdr:col>0</xdr:col>
      <xdr:colOff>723900</xdr:colOff>
      <xdr:row>6</xdr:row>
      <xdr:rowOff>114300</xdr:rowOff>
    </xdr:from>
    <xdr:to>
      <xdr:col>0</xdr:col>
      <xdr:colOff>1050471</xdr:colOff>
      <xdr:row>7</xdr:row>
      <xdr:rowOff>59871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723900" y="2215243"/>
          <a:ext cx="185057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429985</xdr:colOff>
      <xdr:row>6</xdr:row>
      <xdr:rowOff>168729</xdr:rowOff>
    </xdr:from>
    <xdr:to>
      <xdr:col>0</xdr:col>
      <xdr:colOff>794656</xdr:colOff>
      <xdr:row>7</xdr:row>
      <xdr:rowOff>332014</xdr:rowOff>
    </xdr:to>
    <xdr:sp macro="" textlink="">
      <xdr:nvSpPr>
        <xdr:cNvPr id="5147" name="Text Box 27"/>
        <xdr:cNvSpPr txBox="1">
          <a:spLocks noChangeArrowheads="1"/>
        </xdr:cNvSpPr>
      </xdr:nvSpPr>
      <xdr:spPr bwMode="auto">
        <a:xfrm>
          <a:off x="429985" y="3575958"/>
          <a:ext cx="364671" cy="370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項目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graphicFrame macro="">
      <xdr:nvGraphicFramePr>
        <xdr:cNvPr id="5148" name="圖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326571</xdr:colOff>
      <xdr:row>8</xdr:row>
      <xdr:rowOff>0</xdr:rowOff>
    </xdr:from>
    <xdr:to>
      <xdr:col>4</xdr:col>
      <xdr:colOff>397329</xdr:colOff>
      <xdr:row>8</xdr:row>
      <xdr:rowOff>0</xdr:rowOff>
    </xdr:to>
    <xdr:graphicFrame macro="">
      <xdr:nvGraphicFramePr>
        <xdr:cNvPr id="5149" name="圖表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graphicFrame macro="">
      <xdr:nvGraphicFramePr>
        <xdr:cNvPr id="5150" name="圖表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graphicFrame macro="">
      <xdr:nvGraphicFramePr>
        <xdr:cNvPr id="5151" name="圖表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graphicFrame macro="">
      <xdr:nvGraphicFramePr>
        <xdr:cNvPr id="5152" name="圖表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graphicFrame macro="">
      <xdr:nvGraphicFramePr>
        <xdr:cNvPr id="5153" name="圖表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graphicFrame macro="">
      <xdr:nvGraphicFramePr>
        <xdr:cNvPr id="5154" name="圖表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graphicFrame macro="">
      <xdr:nvGraphicFramePr>
        <xdr:cNvPr id="5159" name="圖表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graphicFrame macro="">
      <xdr:nvGraphicFramePr>
        <xdr:cNvPr id="5160" name="圖表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7</xdr:col>
      <xdr:colOff>812801</xdr:colOff>
      <xdr:row>31</xdr:row>
      <xdr:rowOff>0</xdr:rowOff>
    </xdr:to>
    <xdr:graphicFrame macro="">
      <xdr:nvGraphicFramePr>
        <xdr:cNvPr id="5162" name="圖表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</xdr:row>
      <xdr:rowOff>239483</xdr:rowOff>
    </xdr:from>
    <xdr:to>
      <xdr:col>7</xdr:col>
      <xdr:colOff>820058</xdr:colOff>
      <xdr:row>4</xdr:row>
      <xdr:rowOff>10886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0" y="593269"/>
          <a:ext cx="6491515" cy="22696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1148" rIns="36576" bIns="0" anchor="t" upright="1"/>
        <a:lstStyle/>
        <a:p>
          <a:pPr algn="just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臺灣地區各標的用水包括農業用水、工業用水及生活用水</a:t>
          </a:r>
          <a:r>
            <a:rPr lang="zh-TW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，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民國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111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年年總用水量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158.74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億立方公尺，較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102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年年總用水量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172.99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億立方公尺減少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14.25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億立方公尺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 panose="02020603050405020304" pitchFamily="18" charset="0"/>
            </a:rPr>
            <a:t>，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減幅達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8.24%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 panose="02020603050405020304" pitchFamily="18" charset="0"/>
            </a:rPr>
            <a:t>。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其中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 panose="02020603050405020304" pitchFamily="18" charset="0"/>
            </a:rPr>
            <a:t>，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農業用水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110.19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億立方公尺占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69.42%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最高，與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102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年農業用水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124.68</a:t>
          </a:r>
          <a:r>
            <a:rPr lang="zh-TW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億立方公尺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相較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 panose="02020603050405020304" pitchFamily="18" charset="0"/>
            </a:rPr>
            <a:t>，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減少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14.49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億立方公尺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(-11.62%</a:t>
          </a:r>
          <a:r>
            <a:rPr kumimoji="0" lang="en-US" altLang="zh-TW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 panose="02020603050405020304" pitchFamily="18" charset="0"/>
            </a:rPr>
            <a:t>、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生活用水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31.97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億立方公尺占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20.14%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次之，較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102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年生活用水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31.92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億立方公尺增加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0.05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億立方公尺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(+0.16%)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、工業用水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16.57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億立方公尺占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10.44%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最低，較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102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年工業用水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16.39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億立方公尺增加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0.18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億立方公尺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(+1.10% 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。                                                                         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TW" altLang="zh-TW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    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   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就近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年各標的用水量占比觀察，各項標的用水以農業用水為大宗，約占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7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成，生活用水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2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成居次，而工業用水僅約占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成。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102</a:t>
          </a:r>
          <a:r>
            <a:rPr lang="zh-TW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年至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111</a:t>
          </a:r>
          <a:r>
            <a:rPr lang="zh-TW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年，年總用水量呈現下降趨勢；而農業用水則與總用水量密切相關，大致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呈現</a:t>
          </a:r>
          <a:r>
            <a:rPr lang="zh-TW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一致之趨勢；工業用水及民生用水則變動彈性較小，二者近十年的線型均趨於平緩。</a:t>
          </a:r>
        </a:p>
        <a:p>
          <a:pPr algn="just" rtl="0">
            <a:defRPr sz="1000"/>
          </a:pPr>
          <a:endParaRPr lang="zh-TW" altLang="en-US" sz="1400" b="0" i="0" u="none" strike="noStrike" baseline="0">
            <a:solidFill>
              <a:srgbClr val="000000"/>
            </a:solidFill>
            <a:latin typeface="Times New Roman" panose="02020603050405020304" pitchFamily="18" charset="0"/>
            <a:ea typeface="標楷體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337457</xdr:colOff>
      <xdr:row>2</xdr:row>
      <xdr:rowOff>0</xdr:rowOff>
    </xdr:from>
    <xdr:to>
      <xdr:col>4</xdr:col>
      <xdr:colOff>408214</xdr:colOff>
      <xdr:row>2</xdr:row>
      <xdr:rowOff>0</xdr:rowOff>
    </xdr:to>
    <xdr:graphicFrame macro="">
      <xdr:nvGraphicFramePr>
        <xdr:cNvPr id="18433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Normal="100" workbookViewId="0">
      <selection activeCell="M4" sqref="M4"/>
    </sheetView>
  </sheetViews>
  <sheetFormatPr defaultRowHeight="16.5"/>
  <cols>
    <col min="1" max="1" width="12.875" customWidth="1"/>
    <col min="2" max="2" width="12.75" customWidth="1"/>
    <col min="3" max="4" width="11.75" customWidth="1"/>
    <col min="5" max="5" width="11" customWidth="1"/>
    <col min="6" max="6" width="9.25" customWidth="1"/>
    <col min="7" max="7" width="10.875" customWidth="1"/>
    <col min="8" max="8" width="12.25" customWidth="1"/>
  </cols>
  <sheetData>
    <row r="1" spans="1:8" s="15" customFormat="1" ht="27.75">
      <c r="A1" s="33" t="s">
        <v>0</v>
      </c>
      <c r="B1" s="33"/>
      <c r="C1" s="33"/>
      <c r="D1" s="33"/>
      <c r="E1" s="33"/>
      <c r="F1" s="33"/>
      <c r="G1" s="33"/>
      <c r="H1" s="33"/>
    </row>
    <row r="2" spans="1:8" s="23" customFormat="1" ht="19.5">
      <c r="A2" s="20" t="s">
        <v>16</v>
      </c>
      <c r="B2" s="20"/>
      <c r="C2" s="21"/>
      <c r="D2" s="21"/>
      <c r="E2" s="22"/>
      <c r="H2" s="24" t="s">
        <v>17</v>
      </c>
    </row>
    <row r="3" spans="1:8" ht="20.25">
      <c r="A3" s="3"/>
      <c r="B3" s="3"/>
      <c r="C3" s="1"/>
      <c r="D3" s="1"/>
      <c r="E3" s="1"/>
      <c r="F3" s="1"/>
      <c r="G3" s="1"/>
      <c r="H3" s="2"/>
    </row>
    <row r="4" spans="1:8" ht="156.4" customHeight="1"/>
    <row r="5" spans="1:8" ht="21">
      <c r="A5" s="40" t="s">
        <v>18</v>
      </c>
      <c r="B5" s="40"/>
      <c r="C5" s="40"/>
      <c r="D5" s="40"/>
      <c r="E5" s="40"/>
      <c r="F5" s="40"/>
      <c r="G5" s="40"/>
      <c r="H5" s="40"/>
    </row>
    <row r="6" spans="1:8" ht="21">
      <c r="A6" s="17" t="s">
        <v>11</v>
      </c>
      <c r="B6" s="17"/>
      <c r="C6" s="17"/>
      <c r="D6" s="17"/>
      <c r="E6" s="17"/>
      <c r="F6" s="17"/>
      <c r="G6" s="17"/>
      <c r="H6" s="18" t="s">
        <v>10</v>
      </c>
    </row>
    <row r="7" spans="1:8" s="8" customFormat="1" ht="16.5" customHeight="1">
      <c r="A7" s="38"/>
      <c r="B7" s="34" t="s">
        <v>1</v>
      </c>
      <c r="C7" s="36" t="s">
        <v>2</v>
      </c>
      <c r="D7" s="37"/>
      <c r="E7" s="36" t="s">
        <v>15</v>
      </c>
      <c r="F7" s="37"/>
      <c r="G7" s="36" t="s">
        <v>3</v>
      </c>
      <c r="H7" s="37"/>
    </row>
    <row r="8" spans="1:8" s="8" customFormat="1" ht="65.25" customHeight="1">
      <c r="A8" s="39"/>
      <c r="B8" s="35"/>
      <c r="C8" s="7" t="s">
        <v>4</v>
      </c>
      <c r="D8" s="9" t="s">
        <v>5</v>
      </c>
      <c r="E8" s="7" t="s">
        <v>4</v>
      </c>
      <c r="F8" s="9" t="s">
        <v>5</v>
      </c>
      <c r="G8" s="7" t="s">
        <v>4</v>
      </c>
      <c r="H8" s="9" t="s">
        <v>5</v>
      </c>
    </row>
    <row r="9" spans="1:8" s="8" customFormat="1">
      <c r="A9" s="19">
        <v>102</v>
      </c>
      <c r="B9" s="25">
        <v>172.98749488098204</v>
      </c>
      <c r="C9" s="26">
        <v>124.67799488098204</v>
      </c>
      <c r="D9" s="27">
        <v>72.073414882828573</v>
      </c>
      <c r="E9" s="28">
        <v>31.919699999999999</v>
      </c>
      <c r="F9" s="27">
        <v>18.452027426584348</v>
      </c>
      <c r="G9" s="29">
        <v>16.389800000000001</v>
      </c>
      <c r="H9" s="27">
        <v>9.4745576905870728</v>
      </c>
    </row>
    <row r="10" spans="1:8" s="8" customFormat="1">
      <c r="A10" s="19">
        <v>103</v>
      </c>
      <c r="B10" s="25">
        <v>168.63929999999999</v>
      </c>
      <c r="C10" s="26">
        <v>120.31010000000001</v>
      </c>
      <c r="D10" s="27">
        <v>71.34167421235739</v>
      </c>
      <c r="E10" s="28">
        <v>31.971900000000002</v>
      </c>
      <c r="F10" s="27">
        <v>18.958748049831804</v>
      </c>
      <c r="G10" s="29">
        <v>16.357299999999999</v>
      </c>
      <c r="H10" s="27">
        <v>9.6995777378108183</v>
      </c>
    </row>
    <row r="11" spans="1:8" s="8" customFormat="1">
      <c r="A11" s="19">
        <v>104</v>
      </c>
      <c r="B11" s="25">
        <v>160.25209999999998</v>
      </c>
      <c r="C11" s="26">
        <v>112.82430000000001</v>
      </c>
      <c r="D11" s="27">
        <v>70.40425679289072</v>
      </c>
      <c r="E11" s="28">
        <v>31.4223</v>
      </c>
      <c r="F11" s="27">
        <v>19.608042577913174</v>
      </c>
      <c r="G11" s="29">
        <v>16.005499999999998</v>
      </c>
      <c r="H11" s="27">
        <v>9.987700629196123</v>
      </c>
    </row>
    <row r="12" spans="1:8" s="8" customFormat="1">
      <c r="A12" s="19">
        <v>105</v>
      </c>
      <c r="B12" s="25">
        <v>165.45680000000002</v>
      </c>
      <c r="C12" s="26">
        <v>117.33619999999999</v>
      </c>
      <c r="D12" s="27">
        <v>70.916517181524114</v>
      </c>
      <c r="E12" s="28">
        <v>31.834099999999999</v>
      </c>
      <c r="F12" s="27">
        <v>19.240127936718224</v>
      </c>
      <c r="G12" s="29">
        <v>16.2865</v>
      </c>
      <c r="H12" s="27">
        <v>9.8433548817576551</v>
      </c>
    </row>
    <row r="13" spans="1:8" s="8" customFormat="1">
      <c r="A13" s="19">
        <v>106</v>
      </c>
      <c r="B13" s="25">
        <v>166.44538900000001</v>
      </c>
      <c r="C13" s="26">
        <v>118.43259999999998</v>
      </c>
      <c r="D13" s="27">
        <v>71.15402878478055</v>
      </c>
      <c r="E13" s="28">
        <v>31.471388999999999</v>
      </c>
      <c r="F13" s="27">
        <v>18.907936824852502</v>
      </c>
      <c r="G13" s="29">
        <v>16.541399999999999</v>
      </c>
      <c r="H13" s="27">
        <v>9.938034390366921</v>
      </c>
    </row>
    <row r="14" spans="1:8" s="8" customFormat="1">
      <c r="A14" s="19">
        <v>107</v>
      </c>
      <c r="B14" s="25">
        <v>167.1337</v>
      </c>
      <c r="C14" s="26">
        <v>118.8999</v>
      </c>
      <c r="D14" s="27">
        <v>71.140589839152724</v>
      </c>
      <c r="E14" s="28">
        <v>31.5581</v>
      </c>
      <c r="F14" s="27">
        <v>18.881949002505181</v>
      </c>
      <c r="G14" s="29">
        <v>16.675699999999999</v>
      </c>
      <c r="H14" s="27">
        <v>9.9774611583420931</v>
      </c>
    </row>
    <row r="15" spans="1:8" s="8" customFormat="1">
      <c r="A15" s="19">
        <v>108</v>
      </c>
      <c r="B15" s="25">
        <v>167.39279999999999</v>
      </c>
      <c r="C15" s="26">
        <v>118.8242</v>
      </c>
      <c r="D15" s="27">
        <v>70.98525145645452</v>
      </c>
      <c r="E15" s="28">
        <v>31.8551</v>
      </c>
      <c r="F15" s="27">
        <v>19.030149444898466</v>
      </c>
      <c r="G15" s="29">
        <v>16.7135</v>
      </c>
      <c r="H15" s="27">
        <v>9.9845990986470152</v>
      </c>
    </row>
    <row r="16" spans="1:8" s="8" customFormat="1">
      <c r="A16" s="19">
        <v>109</v>
      </c>
      <c r="B16" s="25">
        <v>166.7593</v>
      </c>
      <c r="C16" s="26">
        <v>115.9247</v>
      </c>
      <c r="D16" s="27">
        <v>69.5161829055411</v>
      </c>
      <c r="E16" s="28">
        <v>32.802700000000002</v>
      </c>
      <c r="F16" s="27">
        <v>19.670687032147534</v>
      </c>
      <c r="G16" s="29">
        <v>18.0319</v>
      </c>
      <c r="H16" s="27">
        <v>10.813130062311368</v>
      </c>
    </row>
    <row r="17" spans="1:8" s="8" customFormat="1">
      <c r="A17" s="19">
        <v>110</v>
      </c>
      <c r="B17" s="25">
        <v>143.46120999999999</v>
      </c>
      <c r="C17" s="30">
        <v>97.573449999999994</v>
      </c>
      <c r="D17" s="27">
        <v>68.013820600007477</v>
      </c>
      <c r="E17" s="28">
        <v>31.633500000000002</v>
      </c>
      <c r="F17" s="27">
        <v>22.050211342843127</v>
      </c>
      <c r="G17" s="31">
        <v>14.25426</v>
      </c>
      <c r="H17" s="27">
        <v>9.9359680571493865</v>
      </c>
    </row>
    <row r="18" spans="1:8" s="8" customFormat="1">
      <c r="A18" s="19">
        <v>111</v>
      </c>
      <c r="B18" s="25">
        <v>158.73519999999999</v>
      </c>
      <c r="C18" s="30">
        <v>110.1935</v>
      </c>
      <c r="D18" s="27">
        <v>69.419700230320686</v>
      </c>
      <c r="E18" s="28">
        <v>31.971499999999999</v>
      </c>
      <c r="F18" s="27">
        <v>20.141405308967389</v>
      </c>
      <c r="G18" s="31">
        <v>16.5702</v>
      </c>
      <c r="H18" s="27">
        <v>10.438894460711929</v>
      </c>
    </row>
    <row r="19" spans="1:8" s="8" customFormat="1">
      <c r="A19" s="32" t="s">
        <v>12</v>
      </c>
      <c r="B19" s="10"/>
      <c r="C19" s="11"/>
      <c r="D19" s="11"/>
      <c r="E19" s="11"/>
      <c r="F19" s="12" t="s">
        <v>9</v>
      </c>
      <c r="G19" s="13"/>
      <c r="H19" s="12"/>
    </row>
    <row r="20" spans="1:8" s="14" customFormat="1" ht="21" customHeight="1">
      <c r="A20" s="10" t="s">
        <v>13</v>
      </c>
      <c r="B20" s="10"/>
      <c r="C20" s="11"/>
      <c r="D20" s="11"/>
      <c r="E20" s="11"/>
      <c r="F20" s="12"/>
      <c r="G20" s="13"/>
      <c r="H20" s="12"/>
    </row>
    <row r="21" spans="1:8" ht="30.75" customHeight="1">
      <c r="A21" s="6"/>
      <c r="B21" s="6"/>
      <c r="C21" s="6"/>
      <c r="E21" s="5"/>
      <c r="H21" s="4"/>
    </row>
    <row r="22" spans="1:8">
      <c r="A22" s="6"/>
      <c r="B22" s="6"/>
      <c r="C22" s="6"/>
    </row>
    <row r="23" spans="1:8" ht="33" customHeight="1">
      <c r="A23" s="6"/>
      <c r="B23" s="6"/>
      <c r="C23" s="6"/>
    </row>
    <row r="24" spans="1:8" ht="33" customHeight="1">
      <c r="A24" s="6"/>
      <c r="B24" s="6"/>
      <c r="C24" s="6"/>
    </row>
    <row r="25" spans="1:8" ht="30.75" customHeight="1">
      <c r="A25" s="6"/>
      <c r="B25" s="6"/>
      <c r="C25" s="6"/>
    </row>
    <row r="26" spans="1:8">
      <c r="A26" s="6"/>
      <c r="B26" s="6"/>
      <c r="C26" s="6"/>
    </row>
    <row r="27" spans="1:8">
      <c r="A27" s="6"/>
      <c r="B27" s="6"/>
      <c r="C27" s="6"/>
    </row>
    <row r="28" spans="1:8">
      <c r="A28" s="6"/>
      <c r="B28" s="6"/>
      <c r="C28" s="6"/>
    </row>
    <row r="29" spans="1:8">
      <c r="A29" s="6"/>
      <c r="B29" s="6"/>
      <c r="C29" s="6"/>
    </row>
    <row r="62" spans="1:3">
      <c r="A62" s="6"/>
      <c r="B62" s="6"/>
      <c r="C62" s="6"/>
    </row>
    <row r="63" spans="1:3">
      <c r="A63" s="6"/>
      <c r="B63" s="6"/>
      <c r="C63" s="6"/>
    </row>
    <row r="64" spans="1:3">
      <c r="A64" s="6"/>
      <c r="B64" s="6"/>
      <c r="C64" s="6"/>
    </row>
    <row r="65" spans="1:3">
      <c r="A65" s="6"/>
      <c r="B65" s="6"/>
      <c r="C65" s="6"/>
    </row>
    <row r="66" spans="1:3">
      <c r="A66" s="6"/>
      <c r="B66" s="6"/>
      <c r="C66" s="6"/>
    </row>
    <row r="67" spans="1:3">
      <c r="A67" s="6"/>
      <c r="B67" s="6"/>
      <c r="C67" s="6"/>
    </row>
    <row r="68" spans="1:3">
      <c r="A68" s="6"/>
      <c r="B68" s="6"/>
      <c r="C68" s="6"/>
    </row>
    <row r="69" spans="1:3">
      <c r="A69" s="6"/>
      <c r="B69" s="6"/>
      <c r="C69" s="6"/>
    </row>
    <row r="70" spans="1:3">
      <c r="A70" s="6"/>
      <c r="B70" s="6"/>
      <c r="C70" s="6"/>
    </row>
    <row r="71" spans="1:3">
      <c r="A71" s="6"/>
      <c r="B71" s="6"/>
      <c r="C71" s="6"/>
    </row>
  </sheetData>
  <mergeCells count="7">
    <mergeCell ref="A1:H1"/>
    <mergeCell ref="B7:B8"/>
    <mergeCell ref="G7:H7"/>
    <mergeCell ref="A7:A8"/>
    <mergeCell ref="C7:D7"/>
    <mergeCell ref="E7:F7"/>
    <mergeCell ref="A5:H5"/>
  </mergeCells>
  <phoneticPr fontId="2" type="noConversion"/>
  <pageMargins left="0.39370078740157483" right="0" top="0.59055118110236227" bottom="0.59055118110236227" header="0.51181102362204722" footer="0.51181102362204722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workbookViewId="0">
      <selection activeCell="K3" sqref="K3:K12"/>
    </sheetView>
  </sheetViews>
  <sheetFormatPr defaultRowHeight="16.5"/>
  <cols>
    <col min="2" max="2" width="10.25" customWidth="1"/>
    <col min="8" max="8" width="13.625" customWidth="1"/>
  </cols>
  <sheetData>
    <row r="2" spans="1:11">
      <c r="B2" t="s">
        <v>6</v>
      </c>
      <c r="C2" t="s">
        <v>7</v>
      </c>
      <c r="D2" t="s">
        <v>14</v>
      </c>
      <c r="E2" t="s">
        <v>8</v>
      </c>
      <c r="F2" t="s">
        <v>7</v>
      </c>
      <c r="G2" t="s">
        <v>14</v>
      </c>
      <c r="H2" t="s">
        <v>8</v>
      </c>
      <c r="I2" t="s">
        <v>7</v>
      </c>
      <c r="J2" t="s">
        <v>14</v>
      </c>
      <c r="K2" t="s">
        <v>8</v>
      </c>
    </row>
    <row r="3" spans="1:11">
      <c r="A3">
        <v>102</v>
      </c>
      <c r="B3" s="16">
        <v>172.98749488098204</v>
      </c>
      <c r="C3">
        <v>124.67799488098204</v>
      </c>
      <c r="D3">
        <v>31.919699999999999</v>
      </c>
      <c r="E3">
        <v>16.389800000000001</v>
      </c>
      <c r="F3">
        <f>C3/B3</f>
        <v>0.72073414882828579</v>
      </c>
      <c r="G3">
        <f>D3/B3</f>
        <v>0.18452027426584347</v>
      </c>
      <c r="H3">
        <f>E3/B3</f>
        <v>9.4745576905870724E-2</v>
      </c>
      <c r="I3">
        <f>F3*100</f>
        <v>72.073414882828573</v>
      </c>
      <c r="J3">
        <f t="shared" ref="J3:K3" si="0">G3*100</f>
        <v>18.452027426584348</v>
      </c>
      <c r="K3">
        <f t="shared" si="0"/>
        <v>9.4745576905870728</v>
      </c>
    </row>
    <row r="4" spans="1:11">
      <c r="A4">
        <v>103</v>
      </c>
      <c r="B4" s="16">
        <v>168.63929999999999</v>
      </c>
      <c r="C4">
        <v>120.31010000000001</v>
      </c>
      <c r="D4">
        <v>31.971900000000002</v>
      </c>
      <c r="E4">
        <v>16.357299999999999</v>
      </c>
      <c r="F4">
        <f t="shared" ref="F4:F12" si="1">C4/B4</f>
        <v>0.71341674212357387</v>
      </c>
      <c r="G4">
        <f t="shared" ref="G4:G12" si="2">D4/B4</f>
        <v>0.18958748049831803</v>
      </c>
      <c r="H4">
        <f t="shared" ref="H4:H12" si="3">E4/B4</f>
        <v>9.6995777378108189E-2</v>
      </c>
      <c r="I4">
        <f t="shared" ref="I4:I12" si="4">F4*100</f>
        <v>71.34167421235739</v>
      </c>
      <c r="J4">
        <f t="shared" ref="J4:J12" si="5">G4*100</f>
        <v>18.958748049831804</v>
      </c>
      <c r="K4">
        <f t="shared" ref="K4:K12" si="6">H4*100</f>
        <v>9.6995777378108183</v>
      </c>
    </row>
    <row r="5" spans="1:11">
      <c r="A5">
        <v>104</v>
      </c>
      <c r="B5" s="16">
        <v>160.25209999999998</v>
      </c>
      <c r="C5">
        <v>112.82430000000001</v>
      </c>
      <c r="D5">
        <v>31.4223</v>
      </c>
      <c r="E5">
        <v>16.005499999999998</v>
      </c>
      <c r="F5">
        <f t="shared" si="1"/>
        <v>0.70404256792890718</v>
      </c>
      <c r="G5">
        <f t="shared" si="2"/>
        <v>0.19608042577913176</v>
      </c>
      <c r="H5">
        <f t="shared" si="3"/>
        <v>9.9877006291961223E-2</v>
      </c>
      <c r="I5">
        <f t="shared" si="4"/>
        <v>70.40425679289072</v>
      </c>
      <c r="J5">
        <f t="shared" si="5"/>
        <v>19.608042577913174</v>
      </c>
      <c r="K5">
        <f t="shared" si="6"/>
        <v>9.987700629196123</v>
      </c>
    </row>
    <row r="6" spans="1:11">
      <c r="A6">
        <v>105</v>
      </c>
      <c r="B6" s="16">
        <v>165.45680000000002</v>
      </c>
      <c r="C6">
        <v>117.33619999999999</v>
      </c>
      <c r="D6">
        <v>31.834099999999999</v>
      </c>
      <c r="E6">
        <v>16.2865</v>
      </c>
      <c r="F6">
        <f t="shared" si="1"/>
        <v>0.70916517181524108</v>
      </c>
      <c r="G6">
        <f t="shared" si="2"/>
        <v>0.19240127936718224</v>
      </c>
      <c r="H6">
        <f t="shared" si="3"/>
        <v>9.8433548817576544E-2</v>
      </c>
      <c r="I6">
        <f t="shared" si="4"/>
        <v>70.916517181524114</v>
      </c>
      <c r="J6">
        <f t="shared" si="5"/>
        <v>19.240127936718224</v>
      </c>
      <c r="K6">
        <f t="shared" si="6"/>
        <v>9.8433548817576551</v>
      </c>
    </row>
    <row r="7" spans="1:11">
      <c r="A7">
        <v>106</v>
      </c>
      <c r="B7" s="16">
        <v>166.44538900000001</v>
      </c>
      <c r="C7">
        <v>118.43259999999998</v>
      </c>
      <c r="D7">
        <v>31.471388999999999</v>
      </c>
      <c r="E7">
        <v>16.541399999999999</v>
      </c>
      <c r="F7">
        <f t="shared" si="1"/>
        <v>0.71154028784780554</v>
      </c>
      <c r="G7">
        <f t="shared" si="2"/>
        <v>0.18907936824852503</v>
      </c>
      <c r="H7">
        <f t="shared" si="3"/>
        <v>9.9380343903669205E-2</v>
      </c>
      <c r="I7">
        <f t="shared" si="4"/>
        <v>71.15402878478055</v>
      </c>
      <c r="J7">
        <f t="shared" si="5"/>
        <v>18.907936824852502</v>
      </c>
      <c r="K7">
        <f t="shared" si="6"/>
        <v>9.938034390366921</v>
      </c>
    </row>
    <row r="8" spans="1:11">
      <c r="A8">
        <v>107</v>
      </c>
      <c r="B8" s="16">
        <v>167.1337</v>
      </c>
      <c r="C8">
        <v>118.8999</v>
      </c>
      <c r="D8">
        <v>31.5581</v>
      </c>
      <c r="E8">
        <v>16.675699999999999</v>
      </c>
      <c r="F8">
        <f t="shared" si="1"/>
        <v>0.71140589839152724</v>
      </c>
      <c r="G8">
        <f t="shared" si="2"/>
        <v>0.1888194900250518</v>
      </c>
      <c r="H8">
        <f t="shared" si="3"/>
        <v>9.9774611583420936E-2</v>
      </c>
      <c r="I8">
        <f t="shared" si="4"/>
        <v>71.140589839152724</v>
      </c>
      <c r="J8">
        <f t="shared" si="5"/>
        <v>18.881949002505181</v>
      </c>
      <c r="K8">
        <f t="shared" si="6"/>
        <v>9.9774611583420931</v>
      </c>
    </row>
    <row r="9" spans="1:11">
      <c r="A9">
        <v>108</v>
      </c>
      <c r="B9" s="16">
        <v>167.39279999999999</v>
      </c>
      <c r="C9">
        <v>118.8242</v>
      </c>
      <c r="D9">
        <v>31.8551</v>
      </c>
      <c r="E9">
        <v>16.7135</v>
      </c>
      <c r="F9">
        <f t="shared" si="1"/>
        <v>0.70985251456454523</v>
      </c>
      <c r="G9">
        <f t="shared" si="2"/>
        <v>0.19030149444898467</v>
      </c>
      <c r="H9">
        <f t="shared" si="3"/>
        <v>9.9845990986470151E-2</v>
      </c>
      <c r="I9">
        <f t="shared" si="4"/>
        <v>70.98525145645452</v>
      </c>
      <c r="J9">
        <f t="shared" si="5"/>
        <v>19.030149444898466</v>
      </c>
      <c r="K9">
        <f t="shared" si="6"/>
        <v>9.9845990986470152</v>
      </c>
    </row>
    <row r="10" spans="1:11">
      <c r="A10">
        <v>109</v>
      </c>
      <c r="B10" s="16">
        <v>166.7593</v>
      </c>
      <c r="C10">
        <v>115.9247</v>
      </c>
      <c r="D10">
        <v>32.802700000000002</v>
      </c>
      <c r="E10">
        <v>18.0319</v>
      </c>
      <c r="F10">
        <f t="shared" si="1"/>
        <v>0.69516182905541102</v>
      </c>
      <c r="G10">
        <f t="shared" si="2"/>
        <v>0.19670687032147532</v>
      </c>
      <c r="H10">
        <f t="shared" si="3"/>
        <v>0.10813130062311367</v>
      </c>
      <c r="I10">
        <f t="shared" si="4"/>
        <v>69.5161829055411</v>
      </c>
      <c r="J10">
        <f t="shared" si="5"/>
        <v>19.670687032147534</v>
      </c>
      <c r="K10">
        <f t="shared" si="6"/>
        <v>10.813130062311368</v>
      </c>
    </row>
    <row r="11" spans="1:11">
      <c r="A11">
        <v>110</v>
      </c>
      <c r="B11" s="16">
        <v>143.46120999999999</v>
      </c>
      <c r="C11">
        <v>97.573449999999994</v>
      </c>
      <c r="D11">
        <v>31.633500000000002</v>
      </c>
      <c r="E11">
        <v>14.25426</v>
      </c>
      <c r="F11">
        <f t="shared" si="1"/>
        <v>0.6801382060000748</v>
      </c>
      <c r="G11">
        <f t="shared" si="2"/>
        <v>0.22050211342843129</v>
      </c>
      <c r="H11">
        <f t="shared" si="3"/>
        <v>9.9359680571493858E-2</v>
      </c>
      <c r="I11">
        <f t="shared" si="4"/>
        <v>68.013820600007477</v>
      </c>
      <c r="J11">
        <f t="shared" si="5"/>
        <v>22.050211342843127</v>
      </c>
      <c r="K11">
        <f t="shared" si="6"/>
        <v>9.9359680571493865</v>
      </c>
    </row>
    <row r="12" spans="1:11">
      <c r="A12">
        <v>111</v>
      </c>
      <c r="B12" s="16">
        <v>158.73519999999999</v>
      </c>
      <c r="C12">
        <v>110.1935</v>
      </c>
      <c r="D12">
        <v>31.971499999999999</v>
      </c>
      <c r="E12">
        <v>16.5702</v>
      </c>
      <c r="F12">
        <f t="shared" si="1"/>
        <v>0.69419700230320691</v>
      </c>
      <c r="G12">
        <f t="shared" si="2"/>
        <v>0.20141405308967389</v>
      </c>
      <c r="H12">
        <f t="shared" si="3"/>
        <v>0.10438894460711928</v>
      </c>
      <c r="I12">
        <f t="shared" si="4"/>
        <v>69.419700230320686</v>
      </c>
      <c r="J12">
        <f t="shared" si="5"/>
        <v>20.141405308967389</v>
      </c>
      <c r="K12">
        <f t="shared" si="6"/>
        <v>10.438894460711929</v>
      </c>
    </row>
  </sheetData>
  <phoneticPr fontId="5" type="noConversion"/>
  <pageMargins left="0.75" right="0.75" top="1" bottom="1" header="0.5" footer="0.5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sta435</vt:lpstr>
      <vt:lpstr>sta435ewphoto</vt:lpstr>
      <vt:lpstr>'sta435'!Print_Area</vt:lpstr>
    </vt:vector>
  </TitlesOfParts>
  <Company>經濟部水利署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台灣地區近十年各標的用水趨勢概況(84年至93年)</dc:title>
  <dc:subject>台灣地區近十年各標的用水趨勢概況(84年至93年)</dc:subject>
  <dc:creator>經濟部水利署</dc:creator>
  <cp:keywords>台灣地區近十年各標的用水趨勢概況(84年至93年)</cp:keywords>
  <dc:description>台灣地區近十年各標的用水趨勢概況(84年至93年)</dc:description>
  <cp:lastModifiedBy>梁碧玲</cp:lastModifiedBy>
  <cp:lastPrinted>2024-06-03T03:42:50Z</cp:lastPrinted>
  <dcterms:created xsi:type="dcterms:W3CDTF">2001-04-16T05:55:04Z</dcterms:created>
  <dcterms:modified xsi:type="dcterms:W3CDTF">2024-06-11T06:38:39Z</dcterms:modified>
  <cp:category>I6Z</cp:category>
</cp:coreProperties>
</file>