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91" yWindow="6300" windowWidth="9600" windowHeight="6309" tabRatio="605" activeTab="0"/>
  </bookViews>
  <sheets>
    <sheet name="106" sheetId="1" r:id="rId1"/>
  </sheets>
  <definedNames>
    <definedName name="_xlnm.Print_Area" localSheetId="0">'106'!$A$1:$E$50</definedName>
    <definedName name="_xlnm.Print_Titles" localSheetId="0">'106'!$1:$5</definedName>
  </definedNames>
  <calcPr fullCalcOnLoad="1"/>
</workbook>
</file>

<file path=xl/sharedStrings.xml><?xml version="1.0" encoding="utf-8"?>
<sst xmlns="http://schemas.openxmlformats.org/spreadsheetml/2006/main" count="56" uniqueCount="55">
  <si>
    <t>公  開  類</t>
  </si>
  <si>
    <t>編製機關</t>
  </si>
  <si>
    <t>年      報</t>
  </si>
  <si>
    <t>表　　號</t>
  </si>
  <si>
    <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</si>
  <si>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>筆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筆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</t>
    </r>
  </si>
  <si>
    <r>
      <t>面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積</t>
    </r>
    <r>
      <rPr>
        <sz val="12"/>
        <rFont val="Times New Roman"/>
        <family val="1"/>
      </rPr>
      <t xml:space="preserve">   (</t>
    </r>
    <r>
      <rPr>
        <sz val="12"/>
        <rFont val="標楷體"/>
        <family val="4"/>
      </rPr>
      <t>公頃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</t>
    </r>
  </si>
  <si>
    <t>備註</t>
  </si>
  <si>
    <t>資料來源：本署所屬各機關。</t>
  </si>
  <si>
    <t>填　表</t>
  </si>
  <si>
    <t>審　核</t>
  </si>
  <si>
    <t>經濟部水利署</t>
  </si>
  <si>
    <r>
      <t xml:space="preserve">                        </t>
    </r>
    <r>
      <rPr>
        <sz val="11"/>
        <rFont val="標楷體"/>
        <family val="4"/>
      </rPr>
      <t>完成彙編。</t>
    </r>
  </si>
  <si>
    <r>
      <t>次年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月底前編報</t>
    </r>
  </si>
  <si>
    <t xml:space="preserve">     　   2.填表單位於次年2月底前將資料報送本署土地管理組，由本署土地管理組於次年3月底前    </t>
  </si>
  <si>
    <r>
      <t>總　價</t>
    </r>
    <r>
      <rPr>
        <sz val="12"/>
        <rFont val="Times New Roman"/>
        <family val="1"/>
      </rPr>
      <t xml:space="preserve">  (</t>
    </r>
    <r>
      <rPr>
        <sz val="12"/>
        <rFont val="標楷體"/>
        <family val="4"/>
      </rPr>
      <t>新臺幣元</t>
    </r>
    <r>
      <rPr>
        <sz val="12"/>
        <rFont val="Times New Roman"/>
        <family val="1"/>
      </rPr>
      <t>)</t>
    </r>
  </si>
  <si>
    <t>主辦統計人員</t>
  </si>
  <si>
    <t xml:space="preserve">         </t>
  </si>
  <si>
    <t xml:space="preserve">     　   3.依據「國有財產產籍管理作業要點」規定"面積"單位為公頃並填寫至小數點以下第6位。</t>
  </si>
  <si>
    <t>總計</t>
  </si>
  <si>
    <t>北區水資源局</t>
  </si>
  <si>
    <t>中區水資源局</t>
  </si>
  <si>
    <t>南區水資源局</t>
  </si>
  <si>
    <t>台北水源特定區管理局</t>
  </si>
  <si>
    <t xml:space="preserve">第一河川局 </t>
  </si>
  <si>
    <t xml:space="preserve">第二河川局 </t>
  </si>
  <si>
    <t xml:space="preserve">第三河川局 </t>
  </si>
  <si>
    <t xml:space="preserve">第四河川局 </t>
  </si>
  <si>
    <t xml:space="preserve">第五河川局 </t>
  </si>
  <si>
    <t xml:space="preserve">第六河川局 </t>
  </si>
  <si>
    <t xml:space="preserve">第七河川局 </t>
  </si>
  <si>
    <t xml:space="preserve">第八河川局 </t>
  </si>
  <si>
    <t xml:space="preserve">第九河川局 </t>
  </si>
  <si>
    <t xml:space="preserve">第十河川局 </t>
  </si>
  <si>
    <r>
      <t>1112</t>
    </r>
    <r>
      <rPr>
        <sz val="12"/>
        <rFont val="標楷體"/>
        <family val="4"/>
      </rPr>
      <t>-01-06</t>
    </r>
  </si>
  <si>
    <t xml:space="preserve">   第三河川局代管</t>
  </si>
  <si>
    <t xml:space="preserve">   第四河川局代管</t>
  </si>
  <si>
    <t xml:space="preserve">   第五河川局代管</t>
  </si>
  <si>
    <t xml:space="preserve">   第六河川局代管</t>
  </si>
  <si>
    <t xml:space="preserve">   第七河川局代管</t>
  </si>
  <si>
    <t xml:space="preserve">   第八河川局代管</t>
  </si>
  <si>
    <t xml:space="preserve">   第九河川局代管</t>
  </si>
  <si>
    <t xml:space="preserve">   第十河川局代管</t>
  </si>
  <si>
    <t xml:space="preserve">   北區水資源局代管</t>
  </si>
  <si>
    <t xml:space="preserve">   南區水資源局代管</t>
  </si>
  <si>
    <t>業務主管人員</t>
  </si>
  <si>
    <t xml:space="preserve"> </t>
  </si>
  <si>
    <t xml:space="preserve">   第一河川局代管</t>
  </si>
  <si>
    <t xml:space="preserve">   第二河川局代管</t>
  </si>
  <si>
    <r>
      <t>填表說明：</t>
    </r>
    <r>
      <rPr>
        <sz val="11"/>
        <rFont val="Times New Roman"/>
        <family val="1"/>
      </rPr>
      <t>1.</t>
    </r>
    <r>
      <rPr>
        <sz val="11"/>
        <rFont val="標楷體"/>
        <family val="4"/>
      </rPr>
      <t>本表由本署土地管理組編製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式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份，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份送本署主計室，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份自存，並公布於本署網站。</t>
    </r>
  </si>
  <si>
    <t>機關首長</t>
  </si>
  <si>
    <t>中華民國 106年底</t>
  </si>
  <si>
    <t xml:space="preserve">   中區水資源局代管</t>
  </si>
  <si>
    <t>中華民國 106年3月5日編製</t>
  </si>
  <si>
    <t xml:space="preserve"> 經濟部水利署暨所屬機關經管工程用地量值表(修正表)（本表共2頁）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</si>
</sst>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0000_);[Red]\(#,##0.000000\)"/>
    <numFmt numFmtId="178" formatCode="#,##0.000000_ "/>
    <numFmt numFmtId="179" formatCode="#,##0_);[Red]\(#,##0\)"/>
    <numFmt numFmtId="180" formatCode="#,##0.0_);[Red]\(#,##0.0\)"/>
    <numFmt numFmtId="181" formatCode="0.000"/>
    <numFmt numFmtId="182" formatCode="0.0000"/>
    <numFmt numFmtId="183" formatCode="0.00000"/>
    <numFmt numFmtId="184" formatCode="0.000000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Times New Roman"/>
      <family val="1"/>
    </font>
    <font>
      <sz val="11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b/>
      <sz val="9"/>
      <name val="標楷體"/>
      <family val="4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標楷體"/>
      <family val="4"/>
    </font>
    <font>
      <sz val="1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2" fillId="0" borderId="0" xfId="0" applyFont="1" applyBorder="1" applyAlignment="1">
      <alignment/>
    </xf>
    <xf numFmtId="41" fontId="3" fillId="0" borderId="0" xfId="34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1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11" fontId="3" fillId="0" borderId="0" xfId="0" applyNumberFormat="1" applyFont="1" applyBorder="1" applyAlignment="1">
      <alignment horizontal="left" vertical="center"/>
    </xf>
    <xf numFmtId="11" fontId="3" fillId="0" borderId="0" xfId="0" applyNumberFormat="1" applyFont="1" applyBorder="1" applyAlignment="1">
      <alignment vertical="center"/>
    </xf>
    <xf numFmtId="0" fontId="10" fillId="0" borderId="0" xfId="0" applyFont="1" applyAlignment="1">
      <alignment/>
    </xf>
    <xf numFmtId="11" fontId="9" fillId="0" borderId="0" xfId="0" applyNumberFormat="1" applyFont="1" applyBorder="1" applyAlignment="1">
      <alignment horizontal="left" vertical="center"/>
    </xf>
    <xf numFmtId="177" fontId="3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179" fontId="4" fillId="0" borderId="0" xfId="0" applyNumberFormat="1" applyFont="1" applyAlignment="1">
      <alignment vertical="center"/>
    </xf>
    <xf numFmtId="179" fontId="2" fillId="0" borderId="14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3" fillId="0" borderId="0" xfId="0" applyNumberFormat="1" applyFont="1" applyAlignment="1">
      <alignment horizontal="left"/>
    </xf>
    <xf numFmtId="179" fontId="10" fillId="0" borderId="0" xfId="0" applyNumberFormat="1" applyFont="1" applyAlignment="1">
      <alignment/>
    </xf>
    <xf numFmtId="179" fontId="0" fillId="0" borderId="0" xfId="0" applyNumberFormat="1" applyAlignment="1">
      <alignment/>
    </xf>
    <xf numFmtId="177" fontId="2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 horizontal="left"/>
    </xf>
    <xf numFmtId="177" fontId="10" fillId="0" borderId="0" xfId="0" applyNumberFormat="1" applyFont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177" fontId="2" fillId="0" borderId="10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77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/>
    </xf>
    <xf numFmtId="179" fontId="2" fillId="0" borderId="0" xfId="0" applyNumberFormat="1" applyFont="1" applyAlignment="1">
      <alignment horizontal="right"/>
    </xf>
    <xf numFmtId="0" fontId="11" fillId="0" borderId="13" xfId="0" applyFont="1" applyBorder="1" applyAlignment="1">
      <alignment horizontal="left"/>
    </xf>
    <xf numFmtId="179" fontId="12" fillId="0" borderId="16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79" fontId="12" fillId="0" borderId="13" xfId="0" applyNumberFormat="1" applyFont="1" applyBorder="1" applyAlignment="1">
      <alignment horizontal="right"/>
    </xf>
    <xf numFmtId="0" fontId="11" fillId="0" borderId="17" xfId="0" applyFont="1" applyBorder="1" applyAlignment="1">
      <alignment horizontal="left"/>
    </xf>
    <xf numFmtId="184" fontId="0" fillId="0" borderId="0" xfId="0" applyNumberFormat="1" applyAlignment="1">
      <alignment/>
    </xf>
    <xf numFmtId="0" fontId="14" fillId="0" borderId="0" xfId="0" applyFont="1" applyBorder="1" applyAlignment="1">
      <alignment/>
    </xf>
    <xf numFmtId="0" fontId="11" fillId="0" borderId="15" xfId="0" applyFont="1" applyBorder="1" applyAlignment="1">
      <alignment horizontal="left"/>
    </xf>
    <xf numFmtId="177" fontId="12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41" fontId="12" fillId="0" borderId="18" xfId="0" applyNumberFormat="1" applyFont="1" applyBorder="1" applyAlignment="1">
      <alignment/>
    </xf>
    <xf numFmtId="41" fontId="3" fillId="0" borderId="18" xfId="0" applyNumberFormat="1" applyFont="1" applyBorder="1" applyAlignment="1">
      <alignment horizontal="right"/>
    </xf>
    <xf numFmtId="41" fontId="3" fillId="0" borderId="18" xfId="0" applyNumberFormat="1" applyFont="1" applyBorder="1" applyAlignment="1">
      <alignment/>
    </xf>
    <xf numFmtId="41" fontId="12" fillId="0" borderId="0" xfId="0" applyNumberFormat="1" applyFont="1" applyBorder="1" applyAlignment="1">
      <alignment/>
    </xf>
    <xf numFmtId="41" fontId="12" fillId="0" borderId="12" xfId="0" applyNumberFormat="1" applyFont="1" applyBorder="1" applyAlignment="1">
      <alignment/>
    </xf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/>
    </xf>
    <xf numFmtId="177" fontId="12" fillId="0" borderId="13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2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A28">
      <pane xSplit="5" topLeftCell="F1" activePane="topRight" state="frozen"/>
      <selection pane="topLeft" activeCell="A2" sqref="A2"/>
      <selection pane="topRight" activeCell="A4" sqref="A4:E4"/>
    </sheetView>
  </sheetViews>
  <sheetFormatPr defaultColWidth="9.00390625" defaultRowHeight="16.5"/>
  <cols>
    <col min="1" max="1" width="24.25390625" style="0" customWidth="1"/>
    <col min="2" max="2" width="14.00390625" style="28" customWidth="1"/>
    <col min="3" max="3" width="20.50390625" style="35" customWidth="1"/>
    <col min="4" max="4" width="19.75390625" style="28" customWidth="1"/>
    <col min="5" max="5" width="14.50390625" style="0" customWidth="1"/>
    <col min="8" max="8" width="11.125" style="0" bestFit="1" customWidth="1"/>
    <col min="9" max="9" width="11.75390625" style="0" bestFit="1" customWidth="1"/>
  </cols>
  <sheetData>
    <row r="1" spans="1:5" s="2" customFormat="1" ht="21" customHeight="1">
      <c r="A1" s="3" t="s">
        <v>0</v>
      </c>
      <c r="B1" s="21"/>
      <c r="C1" s="29"/>
      <c r="D1" s="23" t="s">
        <v>1</v>
      </c>
      <c r="E1" s="7" t="s">
        <v>11</v>
      </c>
    </row>
    <row r="2" spans="1:5" s="2" customFormat="1" ht="22.5" customHeight="1">
      <c r="A2" s="3" t="s">
        <v>2</v>
      </c>
      <c r="B2" s="22" t="s">
        <v>13</v>
      </c>
      <c r="C2" s="29"/>
      <c r="D2" s="23" t="s">
        <v>3</v>
      </c>
      <c r="E2" s="9" t="s">
        <v>34</v>
      </c>
    </row>
    <row r="3" spans="1:5" s="1" customFormat="1" ht="45" customHeight="1">
      <c r="A3" s="67" t="s">
        <v>54</v>
      </c>
      <c r="B3" s="67"/>
      <c r="C3" s="67"/>
      <c r="D3" s="68"/>
      <c r="E3" s="68"/>
    </row>
    <row r="4" spans="1:5" s="1" customFormat="1" ht="27.75" customHeight="1">
      <c r="A4" s="65" t="s">
        <v>51</v>
      </c>
      <c r="B4" s="65"/>
      <c r="C4" s="65"/>
      <c r="D4" s="66"/>
      <c r="E4" s="66"/>
    </row>
    <row r="5" spans="1:5" s="1" customFormat="1" ht="32.25" customHeight="1">
      <c r="A5" s="6" t="s">
        <v>4</v>
      </c>
      <c r="B5" s="23" t="s">
        <v>5</v>
      </c>
      <c r="C5" s="37" t="s">
        <v>6</v>
      </c>
      <c r="D5" s="23" t="s">
        <v>15</v>
      </c>
      <c r="E5" s="6" t="s">
        <v>7</v>
      </c>
    </row>
    <row r="6" spans="1:5" ht="24.75" customHeight="1">
      <c r="A6" s="43" t="s">
        <v>19</v>
      </c>
      <c r="B6" s="44">
        <f>+B7+B21+B22+B23+B24+B25+B26+B27+B28+B29+B30+B31+B32+B33+B34</f>
        <v>98903</v>
      </c>
      <c r="C6" s="64">
        <f>+C7+C21+C22+C23+C24+C25+C26+C27+C28+C29+C30+C31+C32+C33+C34</f>
        <v>14738.250100000001</v>
      </c>
      <c r="D6" s="50">
        <f>+D7+D21+D22+D23+D24+D25+D26+D27+D28+D29+D30+D31+D32+D33+D34</f>
        <v>99872675219</v>
      </c>
      <c r="E6" s="19"/>
    </row>
    <row r="7" spans="1:5" ht="24.75" customHeight="1">
      <c r="A7" s="46" t="s">
        <v>11</v>
      </c>
      <c r="B7" s="57">
        <f>SUM(B8:B20)</f>
        <v>334</v>
      </c>
      <c r="C7" s="45">
        <f>SUM(C8:C20)</f>
        <v>70.185788</v>
      </c>
      <c r="D7" s="60">
        <f>SUM(D8:D20)</f>
        <v>460582514</v>
      </c>
      <c r="E7" s="20"/>
    </row>
    <row r="8" spans="1:5" ht="24.75" customHeight="1">
      <c r="A8" s="49" t="s">
        <v>47</v>
      </c>
      <c r="B8" s="58">
        <v>0</v>
      </c>
      <c r="C8" s="62">
        <v>0</v>
      </c>
      <c r="D8" s="62">
        <v>0</v>
      </c>
      <c r="E8" s="20"/>
    </row>
    <row r="9" spans="1:5" ht="24.75" customHeight="1">
      <c r="A9" s="49" t="s">
        <v>48</v>
      </c>
      <c r="B9" s="58">
        <v>0</v>
      </c>
      <c r="C9" s="62">
        <v>0</v>
      </c>
      <c r="D9" s="62">
        <v>0</v>
      </c>
      <c r="E9" s="20"/>
    </row>
    <row r="10" spans="1:5" ht="24.75" customHeight="1">
      <c r="A10" s="49" t="s">
        <v>35</v>
      </c>
      <c r="B10" s="59">
        <v>35</v>
      </c>
      <c r="C10" s="17">
        <v>3.3168</v>
      </c>
      <c r="D10" s="63">
        <v>75835232</v>
      </c>
      <c r="E10" s="20"/>
    </row>
    <row r="11" spans="1:5" ht="24.75" customHeight="1">
      <c r="A11" s="49" t="s">
        <v>36</v>
      </c>
      <c r="B11" s="58">
        <v>0</v>
      </c>
      <c r="C11" s="62">
        <v>0</v>
      </c>
      <c r="D11" s="62">
        <v>0</v>
      </c>
      <c r="E11" s="20"/>
    </row>
    <row r="12" spans="1:5" ht="24.75" customHeight="1">
      <c r="A12" s="49" t="s">
        <v>37</v>
      </c>
      <c r="B12" s="59">
        <v>32</v>
      </c>
      <c r="C12" s="17">
        <v>7.730174</v>
      </c>
      <c r="D12" s="63">
        <v>47882469</v>
      </c>
      <c r="E12" s="20"/>
    </row>
    <row r="13" spans="1:5" ht="24.75" customHeight="1">
      <c r="A13" s="49" t="s">
        <v>38</v>
      </c>
      <c r="B13" s="58">
        <v>0</v>
      </c>
      <c r="C13" s="62">
        <v>0</v>
      </c>
      <c r="D13" s="62">
        <v>0</v>
      </c>
      <c r="E13" s="20"/>
    </row>
    <row r="14" spans="1:5" ht="24.75" customHeight="1">
      <c r="A14" s="49" t="s">
        <v>39</v>
      </c>
      <c r="B14" s="59">
        <v>2</v>
      </c>
      <c r="C14" s="17">
        <v>0.109</v>
      </c>
      <c r="D14" s="63">
        <v>1165338</v>
      </c>
      <c r="E14" s="20"/>
    </row>
    <row r="15" spans="1:5" ht="24.75" customHeight="1">
      <c r="A15" s="49" t="s">
        <v>40</v>
      </c>
      <c r="B15" s="58">
        <v>0</v>
      </c>
      <c r="C15" s="62">
        <v>0</v>
      </c>
      <c r="D15" s="62">
        <v>0</v>
      </c>
      <c r="E15" s="20"/>
    </row>
    <row r="16" spans="1:5" ht="24.75" customHeight="1">
      <c r="A16" s="49" t="s">
        <v>41</v>
      </c>
      <c r="B16" s="58">
        <v>0</v>
      </c>
      <c r="C16" s="62">
        <v>0</v>
      </c>
      <c r="D16" s="62">
        <v>0</v>
      </c>
      <c r="E16" s="20"/>
    </row>
    <row r="17" spans="1:5" ht="24.75" customHeight="1">
      <c r="A17" s="49" t="s">
        <v>42</v>
      </c>
      <c r="B17" s="58">
        <v>0</v>
      </c>
      <c r="C17" s="62">
        <v>0</v>
      </c>
      <c r="D17" s="62">
        <v>0</v>
      </c>
      <c r="E17" s="20"/>
    </row>
    <row r="18" spans="1:5" ht="24.75" customHeight="1">
      <c r="A18" s="49" t="s">
        <v>43</v>
      </c>
      <c r="B18" s="59">
        <v>17</v>
      </c>
      <c r="C18" s="17">
        <v>0.1275</v>
      </c>
      <c r="D18" s="63">
        <v>1410258</v>
      </c>
      <c r="E18" s="20"/>
    </row>
    <row r="19" spans="1:5" ht="24.75" customHeight="1">
      <c r="A19" s="49" t="s">
        <v>52</v>
      </c>
      <c r="B19" s="59">
        <v>226</v>
      </c>
      <c r="C19" s="17">
        <v>56.654376</v>
      </c>
      <c r="D19" s="63">
        <v>329517668</v>
      </c>
      <c r="E19" s="20"/>
    </row>
    <row r="20" spans="1:5" ht="24.75" customHeight="1">
      <c r="A20" s="49" t="s">
        <v>44</v>
      </c>
      <c r="B20" s="59">
        <v>22</v>
      </c>
      <c r="C20" s="17">
        <v>2.247938</v>
      </c>
      <c r="D20" s="63">
        <v>4771549</v>
      </c>
      <c r="E20" s="20"/>
    </row>
    <row r="21" spans="1:5" ht="24.75" customHeight="1">
      <c r="A21" s="46" t="s">
        <v>24</v>
      </c>
      <c r="B21" s="57">
        <v>4514</v>
      </c>
      <c r="C21" s="45">
        <v>323.382601</v>
      </c>
      <c r="D21" s="60">
        <v>1817411929</v>
      </c>
      <c r="E21" s="20"/>
    </row>
    <row r="22" spans="1:5" ht="24.75" customHeight="1">
      <c r="A22" s="46" t="s">
        <v>25</v>
      </c>
      <c r="B22" s="57">
        <v>9512</v>
      </c>
      <c r="C22" s="45">
        <v>920.874522</v>
      </c>
      <c r="D22" s="60">
        <v>6966199781</v>
      </c>
      <c r="E22" s="20"/>
    </row>
    <row r="23" spans="1:5" ht="24.75" customHeight="1">
      <c r="A23" s="46" t="s">
        <v>26</v>
      </c>
      <c r="B23" s="57">
        <v>10574</v>
      </c>
      <c r="C23" s="45">
        <v>1200.452867</v>
      </c>
      <c r="D23" s="60">
        <v>22638566577</v>
      </c>
      <c r="E23" s="20"/>
    </row>
    <row r="24" spans="1:5" ht="24.75" customHeight="1">
      <c r="A24" s="46" t="s">
        <v>27</v>
      </c>
      <c r="B24" s="57">
        <v>2750</v>
      </c>
      <c r="C24" s="45">
        <v>558.998721</v>
      </c>
      <c r="D24" s="60">
        <v>2018761645</v>
      </c>
      <c r="E24" s="53"/>
    </row>
    <row r="25" spans="1:5" ht="24.75" customHeight="1">
      <c r="A25" s="46" t="s">
        <v>28</v>
      </c>
      <c r="B25" s="57">
        <v>27694</v>
      </c>
      <c r="C25" s="45">
        <v>2908.2639549999994</v>
      </c>
      <c r="D25" s="60">
        <v>12320800068</v>
      </c>
      <c r="E25" s="53"/>
    </row>
    <row r="26" spans="1:5" ht="24.75" customHeight="1">
      <c r="A26" s="46" t="s">
        <v>29</v>
      </c>
      <c r="B26" s="57">
        <v>11660</v>
      </c>
      <c r="C26" s="45">
        <v>1199.385125</v>
      </c>
      <c r="D26" s="60">
        <v>11917090635</v>
      </c>
      <c r="E26" s="53"/>
    </row>
    <row r="27" spans="1:5" ht="24.75" customHeight="1">
      <c r="A27" s="51" t="s">
        <v>30</v>
      </c>
      <c r="B27" s="60">
        <v>8164</v>
      </c>
      <c r="C27" s="45">
        <v>1164.9964240000004</v>
      </c>
      <c r="D27" s="60">
        <v>7352619589</v>
      </c>
      <c r="E27" s="53"/>
    </row>
    <row r="28" spans="1:5" ht="24.75" customHeight="1">
      <c r="A28" s="54" t="s">
        <v>31</v>
      </c>
      <c r="B28" s="61">
        <v>2387</v>
      </c>
      <c r="C28" s="55">
        <v>595.5638500000002</v>
      </c>
      <c r="D28" s="61">
        <v>459905493</v>
      </c>
      <c r="E28" s="56"/>
    </row>
    <row r="29" spans="1:5" ht="24.75" customHeight="1">
      <c r="A29" s="51" t="s">
        <v>32</v>
      </c>
      <c r="B29" s="60">
        <v>4861</v>
      </c>
      <c r="C29" s="45">
        <v>1364.753522</v>
      </c>
      <c r="D29" s="60">
        <v>1208401379</v>
      </c>
      <c r="E29" s="53"/>
    </row>
    <row r="30" spans="1:5" ht="24.75" customHeight="1">
      <c r="A30" s="46" t="s">
        <v>33</v>
      </c>
      <c r="B30" s="57">
        <v>6485</v>
      </c>
      <c r="C30" s="45">
        <v>1015.552292</v>
      </c>
      <c r="D30" s="60">
        <v>23704098861</v>
      </c>
      <c r="E30" s="20"/>
    </row>
    <row r="31" spans="1:5" ht="24.75" customHeight="1">
      <c r="A31" s="47" t="s">
        <v>20</v>
      </c>
      <c r="B31" s="57">
        <v>2529</v>
      </c>
      <c r="C31" s="45">
        <v>671.509851</v>
      </c>
      <c r="D31" s="60">
        <v>5521480349</v>
      </c>
      <c r="E31" s="20"/>
    </row>
    <row r="32" spans="1:5" ht="24.75" customHeight="1">
      <c r="A32" s="47" t="s">
        <v>21</v>
      </c>
      <c r="B32" s="57">
        <v>1893</v>
      </c>
      <c r="C32" s="45">
        <v>267.880343</v>
      </c>
      <c r="D32" s="60">
        <v>483589392</v>
      </c>
      <c r="E32" s="20"/>
    </row>
    <row r="33" spans="1:8" ht="24.75" customHeight="1">
      <c r="A33" s="47" t="s">
        <v>22</v>
      </c>
      <c r="B33" s="57">
        <v>5018</v>
      </c>
      <c r="C33" s="45">
        <v>2328.332459</v>
      </c>
      <c r="D33" s="60">
        <v>2132317317</v>
      </c>
      <c r="E33" s="20"/>
      <c r="H33" s="52"/>
    </row>
    <row r="34" spans="1:5" ht="24.75" customHeight="1">
      <c r="A34" s="48" t="s">
        <v>23</v>
      </c>
      <c r="B34" s="57">
        <v>528</v>
      </c>
      <c r="C34" s="45">
        <v>148.11778</v>
      </c>
      <c r="D34" s="60">
        <v>870849690</v>
      </c>
      <c r="E34" s="20"/>
    </row>
    <row r="35" spans="1:5" ht="24.75" customHeight="1">
      <c r="A35" s="39"/>
      <c r="B35" s="38"/>
      <c r="C35" s="40"/>
      <c r="D35" s="41"/>
      <c r="E35" s="18"/>
    </row>
    <row r="36" spans="1:5" ht="21.75" customHeight="1">
      <c r="A36" s="4"/>
      <c r="B36" s="24"/>
      <c r="C36" s="17"/>
      <c r="D36" s="36"/>
      <c r="E36" s="12" t="s">
        <v>53</v>
      </c>
    </row>
    <row r="37" spans="1:5" ht="9" customHeight="1">
      <c r="A37" s="4"/>
      <c r="B37" s="24"/>
      <c r="C37" s="17"/>
      <c r="D37" s="36"/>
      <c r="E37" s="8"/>
    </row>
    <row r="38" spans="1:5" ht="9" customHeight="1">
      <c r="A38" s="4"/>
      <c r="B38" s="24"/>
      <c r="C38" s="17"/>
      <c r="D38" s="36"/>
      <c r="E38" s="8"/>
    </row>
    <row r="39" spans="2:5" s="10" customFormat="1" ht="20.25" customHeight="1">
      <c r="B39" s="25"/>
      <c r="C39" s="30" t="s">
        <v>45</v>
      </c>
      <c r="D39" s="25"/>
      <c r="E39" s="11"/>
    </row>
    <row r="40" spans="1:5" s="10" customFormat="1" ht="14.25" customHeight="1">
      <c r="A40" s="10" t="s">
        <v>9</v>
      </c>
      <c r="B40" s="26" t="s">
        <v>10</v>
      </c>
      <c r="C40" s="31"/>
      <c r="D40" s="25"/>
      <c r="E40" s="13" t="s">
        <v>50</v>
      </c>
    </row>
    <row r="41" spans="2:5" s="10" customFormat="1" ht="14.25" customHeight="1">
      <c r="B41" s="25"/>
      <c r="D41" s="25"/>
      <c r="E41" s="11"/>
    </row>
    <row r="42" spans="2:5" s="10" customFormat="1" ht="14.25" customHeight="1">
      <c r="B42" s="25"/>
      <c r="C42" s="30" t="s">
        <v>16</v>
      </c>
      <c r="D42" s="25"/>
      <c r="E42" s="11"/>
    </row>
    <row r="43" spans="2:5" s="10" customFormat="1" ht="14.25" customHeight="1">
      <c r="B43" s="25"/>
      <c r="C43" s="30"/>
      <c r="D43" s="25"/>
      <c r="E43" s="11"/>
    </row>
    <row r="44" spans="1:5" s="10" customFormat="1" ht="21" customHeight="1">
      <c r="A44" s="13" t="s">
        <v>8</v>
      </c>
      <c r="B44" s="25"/>
      <c r="C44" s="32"/>
      <c r="D44" s="25"/>
      <c r="E44" s="11"/>
    </row>
    <row r="45" spans="1:21" s="10" customFormat="1" ht="21" customHeight="1">
      <c r="A45" s="13" t="s">
        <v>49</v>
      </c>
      <c r="B45" s="26"/>
      <c r="C45" s="33"/>
      <c r="D45" s="25"/>
      <c r="F45" s="11"/>
      <c r="G45" s="11"/>
      <c r="Q45" s="11"/>
      <c r="U45" s="14"/>
    </row>
    <row r="46" spans="1:4" s="10" customFormat="1" ht="21" customHeight="1">
      <c r="A46" s="13" t="s">
        <v>14</v>
      </c>
      <c r="B46" s="25"/>
      <c r="C46" s="32"/>
      <c r="D46" s="25"/>
    </row>
    <row r="47" spans="1:5" s="10" customFormat="1" ht="21" customHeight="1">
      <c r="A47" s="16" t="s">
        <v>12</v>
      </c>
      <c r="B47" s="25"/>
      <c r="C47" s="32"/>
      <c r="D47" s="25"/>
      <c r="E47" s="12"/>
    </row>
    <row r="48" spans="1:5" s="15" customFormat="1" ht="21" customHeight="1">
      <c r="A48" s="13" t="s">
        <v>18</v>
      </c>
      <c r="B48" s="27"/>
      <c r="C48" s="34"/>
      <c r="D48" s="27"/>
      <c r="E48" s="12"/>
    </row>
    <row r="49" spans="1:5" s="15" customFormat="1" ht="21" customHeight="1">
      <c r="A49" s="13"/>
      <c r="B49" s="27"/>
      <c r="C49" s="34"/>
      <c r="D49" s="27"/>
      <c r="E49" s="12"/>
    </row>
    <row r="50" spans="1:4" ht="16.5">
      <c r="A50" s="5" t="s">
        <v>17</v>
      </c>
      <c r="D50" s="42" t="s">
        <v>46</v>
      </c>
    </row>
  </sheetData>
  <sheetProtection/>
  <mergeCells count="2">
    <mergeCell ref="A3:E3"/>
    <mergeCell ref="A4:E4"/>
  </mergeCells>
  <printOptions/>
  <pageMargins left="0.8267716535433072" right="0.4330708661417323" top="1.299212598425197" bottom="1.4566929133858268" header="0.7086614173228347" footer="0.5118110236220472"/>
  <pageSetup horizontalDpi="600" verticalDpi="600" orientation="portrait" paperSize="9" scale="95" r:id="rId1"/>
  <headerFooter alignWithMargins="0"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riner</dc:creator>
  <cp:keywords/>
  <dc:description/>
  <cp:lastModifiedBy>主計室三科梁碧玲</cp:lastModifiedBy>
  <cp:lastPrinted>2018-03-19T09:13:48Z</cp:lastPrinted>
  <dcterms:created xsi:type="dcterms:W3CDTF">2001-02-01T01:28:11Z</dcterms:created>
  <dcterms:modified xsi:type="dcterms:W3CDTF">2018-11-20T08:06:02Z</dcterms:modified>
  <cp:category/>
  <cp:version/>
  <cp:contentType/>
  <cp:contentStatus/>
</cp:coreProperties>
</file>