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630" activeTab="1"/>
  </bookViews>
  <sheets>
    <sheet name="總表" sheetId="1" r:id="rId1"/>
    <sheet name="縣市別" sheetId="2" r:id="rId2"/>
  </sheets>
  <definedNames>
    <definedName name="_xlnm.Print_Area" localSheetId="1">'縣市別'!$A$1:$D$475</definedName>
    <definedName name="_xlnm.Print_Area" localSheetId="0">'總表'!$A$1:$E$51</definedName>
  </definedNames>
  <calcPr fullCalcOnLoad="1"/>
</workbook>
</file>

<file path=xl/sharedStrings.xml><?xml version="1.0" encoding="utf-8"?>
<sst xmlns="http://schemas.openxmlformats.org/spreadsheetml/2006/main" count="563" uniqueCount="96">
  <si>
    <t>區排</t>
  </si>
  <si>
    <t>資料來源：經濟部水利署公務統計報表。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</si>
  <si>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</si>
  <si>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</si>
  <si>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</si>
  <si>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</si>
  <si>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</si>
  <si>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</si>
  <si>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</si>
  <si>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</si>
  <si>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</si>
  <si>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</si>
  <si>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</si>
  <si>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</si>
  <si>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</si>
  <si>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</si>
  <si>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</si>
  <si>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</si>
  <si>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高雄市</t>
  </si>
  <si>
    <t>金門縣</t>
  </si>
  <si>
    <t>連江縣</t>
  </si>
  <si>
    <t>排水路</t>
  </si>
  <si>
    <t>(公尺)</t>
  </si>
  <si>
    <t>排序</t>
  </si>
  <si>
    <t>年別</t>
  </si>
  <si>
    <r>
      <t>年別及</t>
    </r>
    <r>
      <rPr>
        <sz val="12"/>
        <rFont val="Times New Roman"/>
        <family val="1"/>
      </rPr>
      <t xml:space="preserve">                  </t>
    </r>
    <r>
      <rPr>
        <sz val="12"/>
        <rFont val="標楷體"/>
        <family val="4"/>
      </rPr>
      <t>縣市別</t>
    </r>
  </si>
  <si>
    <t>說明：區域排水包含中小排。</t>
  </si>
  <si>
    <t>91年</t>
  </si>
  <si>
    <t>92年</t>
  </si>
  <si>
    <t>93年</t>
  </si>
  <si>
    <t>93年</t>
  </si>
  <si>
    <t>94年</t>
  </si>
  <si>
    <t>94年</t>
  </si>
  <si>
    <t>95年</t>
  </si>
  <si>
    <t>92年</t>
  </si>
  <si>
    <t>96年</t>
  </si>
  <si>
    <t>97年</t>
  </si>
  <si>
    <t>98年</t>
  </si>
  <si>
    <t>99年</t>
  </si>
  <si>
    <t>新北市</t>
  </si>
  <si>
    <r>
      <t>說明：</t>
    </r>
    <r>
      <rPr>
        <sz val="12"/>
        <rFont val="標楷體"/>
        <family val="4"/>
      </rPr>
      <t>區域排水包含中小排。</t>
    </r>
  </si>
  <si>
    <t>預估經費  
（新台幣仟元）</t>
  </si>
  <si>
    <t>臺北市</t>
  </si>
  <si>
    <t>桃園市</t>
  </si>
  <si>
    <t>說明：區域排水包含中小排。</t>
  </si>
  <si>
    <r>
      <rPr>
        <sz val="12"/>
        <rFont val="Times New Roman"/>
        <family val="1"/>
      </rPr>
      <t>100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</si>
  <si>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101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</si>
  <si>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102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</si>
  <si>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103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</si>
  <si>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</si>
  <si>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100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</si>
  <si>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101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</si>
  <si>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102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</si>
  <si>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103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</si>
  <si>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</si>
  <si>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</si>
  <si>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</si>
  <si>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</si>
  <si>
    <t>註</t>
  </si>
  <si>
    <r>
      <rPr>
        <sz val="12"/>
        <rFont val="Times New Roman"/>
        <family val="1"/>
      </rPr>
      <t>105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</si>
  <si>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103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</si>
  <si>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106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</si>
  <si>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</si>
  <si>
    <r>
      <t>表</t>
    </r>
    <r>
      <rPr>
        <sz val="20"/>
        <rFont val="Times New Roman"/>
        <family val="1"/>
      </rPr>
      <t>15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、宜蘭縣區域排水設施災情表</t>
    </r>
  </si>
  <si>
    <r>
      <t>表</t>
    </r>
    <r>
      <rPr>
        <sz val="20"/>
        <rFont val="Times New Roman"/>
        <family val="1"/>
      </rPr>
      <t>29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、金門縣區域排水設施災情表</t>
    </r>
  </si>
  <si>
    <t>澎湖縣區域排水設施災情表</t>
  </si>
  <si>
    <r>
      <t>表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、區域排水設施災情表</t>
    </r>
  </si>
  <si>
    <r>
      <t>表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、新北市區域排水設施災情表</t>
    </r>
  </si>
  <si>
    <r>
      <t>表</t>
    </r>
    <r>
      <rPr>
        <sz val="20"/>
        <rFont val="Times New Roman"/>
        <family val="1"/>
      </rPr>
      <t>13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、臺南市區域排水設施災情表</t>
    </r>
  </si>
  <si>
    <r>
      <t>表</t>
    </r>
    <r>
      <rPr>
        <sz val="20"/>
        <rFont val="Times New Roman"/>
        <family val="1"/>
      </rPr>
      <t>19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、南投縣區域排水設施災情表</t>
    </r>
  </si>
  <si>
    <r>
      <t>表</t>
    </r>
    <r>
      <rPr>
        <sz val="20"/>
        <rFont val="Times New Roman"/>
        <family val="1"/>
      </rPr>
      <t>20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、雲林縣區域排水設施災情表</t>
    </r>
  </si>
  <si>
    <r>
      <t>表</t>
    </r>
    <r>
      <rPr>
        <sz val="20"/>
        <rFont val="Times New Roman"/>
        <family val="1"/>
      </rPr>
      <t>22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11</t>
    </r>
    <r>
      <rPr>
        <sz val="20"/>
        <rFont val="標楷體"/>
        <family val="4"/>
      </rPr>
      <t>、屏東縣區域排水設施災情表</t>
    </r>
  </si>
  <si>
    <r>
      <t>表</t>
    </r>
    <r>
      <rPr>
        <sz val="20"/>
        <rFont val="Times New Roman"/>
        <family val="1"/>
      </rPr>
      <t>28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、嘉義市區域排水設施災情表</t>
    </r>
  </si>
  <si>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</si>
  <si>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108</t>
    </r>
    <r>
      <rPr>
        <sz val="12"/>
        <rFont val="標楷體"/>
        <family val="4"/>
      </rPr>
      <t>年</t>
    </r>
  </si>
  <si>
    <r>
      <t>說明：</t>
    </r>
    <r>
      <rPr>
        <sz val="12"/>
        <rFont val="標楷體"/>
        <family val="4"/>
      </rPr>
      <t>區域排水包含中小排。</t>
    </r>
  </si>
  <si>
    <r>
      <t>說　　明：</t>
    </r>
    <r>
      <rPr>
        <sz val="12"/>
        <rFont val="標楷體"/>
        <family val="4"/>
      </rPr>
      <t>區域排水包含中小排。</t>
    </r>
  </si>
  <si>
    <r>
      <t>表</t>
    </r>
    <r>
      <rPr>
        <sz val="20"/>
        <rFont val="Times New Roman"/>
        <family val="1"/>
      </rPr>
      <t>23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、臺東縣區域排水設施災情表</t>
    </r>
  </si>
  <si>
    <r>
      <t>表</t>
    </r>
    <r>
      <rPr>
        <sz val="20"/>
        <rFont val="Times New Roman"/>
        <family val="1"/>
      </rPr>
      <t>27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、新竹市區域排水設施災情表</t>
    </r>
  </si>
  <si>
    <r>
      <t>表</t>
    </r>
    <r>
      <rPr>
        <sz val="20"/>
        <rFont val="Times New Roman"/>
        <family val="1"/>
      </rPr>
      <t>18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、彰化縣區域排水設施災情表</t>
    </r>
  </si>
  <si>
    <r>
      <rPr>
        <sz val="12"/>
        <rFont val="Times New Roman"/>
        <family val="1"/>
      </rPr>
      <t>108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</si>
  <si>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109</t>
    </r>
    <r>
      <rPr>
        <sz val="12"/>
        <rFont val="標楷體"/>
        <family val="4"/>
      </rPr>
      <t>年</t>
    </r>
  </si>
  <si>
    <r>
      <t>表</t>
    </r>
    <r>
      <rPr>
        <sz val="20"/>
        <rFont val="Times New Roman"/>
        <family val="1"/>
      </rPr>
      <t>24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、花蓮縣區域排水設施災情表</t>
    </r>
  </si>
  <si>
    <r>
      <t>表</t>
    </r>
    <r>
      <rPr>
        <sz val="20"/>
        <rFont val="Times New Roman"/>
        <family val="1"/>
      </rPr>
      <t>16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、新竹縣區域排水設施災情表</t>
    </r>
  </si>
  <si>
    <r>
      <t>表</t>
    </r>
    <r>
      <rPr>
        <sz val="20"/>
        <rFont val="Times New Roman"/>
        <family val="1"/>
      </rPr>
      <t>11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11</t>
    </r>
    <r>
      <rPr>
        <sz val="20"/>
        <rFont val="標楷體"/>
        <family val="4"/>
      </rPr>
      <t>、桃園市區域排水設施災情表</t>
    </r>
  </si>
  <si>
    <r>
      <t>表</t>
    </r>
    <r>
      <rPr>
        <sz val="20"/>
        <rFont val="Times New Roman"/>
        <family val="1"/>
      </rPr>
      <t>14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12</t>
    </r>
    <r>
      <rPr>
        <sz val="20"/>
        <rFont val="標楷體"/>
        <family val="4"/>
      </rPr>
      <t>、高雄市區域排水設施災情表</t>
    </r>
  </si>
  <si>
    <r>
      <t>表</t>
    </r>
    <r>
      <rPr>
        <sz val="20"/>
        <rFont val="Times New Roman"/>
        <family val="1"/>
      </rPr>
      <t>26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、基隆市區域排水設施災情表</t>
    </r>
  </si>
  <si>
    <r>
      <rPr>
        <sz val="12"/>
        <rFont val="Times New Roman"/>
        <family val="1"/>
      </rPr>
      <t>111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</si>
  <si>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109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</si>
  <si>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110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</si>
  <si>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109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</si>
  <si>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110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</si>
  <si>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111</t>
    </r>
    <r>
      <rPr>
        <sz val="12"/>
        <rFont val="標楷體"/>
        <family val="4"/>
      </rPr>
      <t>年</t>
    </r>
  </si>
  <si>
    <r>
      <t>表</t>
    </r>
    <r>
      <rPr>
        <sz val="20"/>
        <rFont val="Times New Roman"/>
        <family val="1"/>
      </rPr>
      <t>12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、臺中市區域排水設施災情表</t>
    </r>
  </si>
  <si>
    <r>
      <t>表</t>
    </r>
    <r>
      <rPr>
        <sz val="20"/>
        <rFont val="Times New Roman"/>
        <family val="1"/>
      </rPr>
      <t>17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、苗栗縣區域排水設施災情表</t>
    </r>
  </si>
  <si>
    <r>
      <t>表</t>
    </r>
    <r>
      <rPr>
        <sz val="20"/>
        <rFont val="Times New Roman"/>
        <family val="1"/>
      </rPr>
      <t>21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、嘉義縣區域排水設施災情表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</si>
</sst>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(* #,##0_);_(* \(#,##0\);_(* &quot;-&quot;??_);_(@_)"/>
    <numFmt numFmtId="178" formatCode="_(* #,##0_);_(* \(#,##0\);_(* &quot;-&quot;_);_(@_)"/>
    <numFmt numFmtId="179" formatCode="0_);[Red]\(0\)"/>
    <numFmt numFmtId="180" formatCode="_-* #,##0.000000_-;\-* #,##0.000000_-;_-* &quot;-&quot;??????_-;_-@_-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sz val="11"/>
      <name val="標楷體"/>
      <family val="4"/>
    </font>
    <font>
      <sz val="12"/>
      <name val="Courier"/>
      <family val="3"/>
    </font>
    <font>
      <sz val="20"/>
      <name val="標楷體"/>
      <family val="4"/>
    </font>
    <font>
      <b/>
      <sz val="20"/>
      <name val="標楷體"/>
      <family val="4"/>
    </font>
    <font>
      <sz val="20"/>
      <name val="Times New Roman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41" fontId="7" fillId="0" borderId="0" xfId="0" applyNumberFormat="1" applyFont="1" applyAlignment="1">
      <alignment vertical="center"/>
    </xf>
    <xf numFmtId="41" fontId="7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6" fillId="0" borderId="10" xfId="0" applyNumberFormat="1" applyFont="1" applyBorder="1" applyAlignment="1">
      <alignment vertical="center"/>
    </xf>
    <xf numFmtId="41" fontId="6" fillId="0" borderId="11" xfId="0" applyNumberFormat="1" applyFont="1" applyBorder="1" applyAlignment="1">
      <alignment horizontal="left" vertic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2" xfId="33" applyFont="1" applyBorder="1" applyAlignment="1">
      <alignment horizontal="left" vertical="distributed" wrapText="1"/>
      <protection/>
    </xf>
    <xf numFmtId="41" fontId="11" fillId="0" borderId="0" xfId="0" applyNumberFormat="1" applyFont="1" applyAlignment="1">
      <alignment vertical="center"/>
    </xf>
    <xf numFmtId="41" fontId="10" fillId="0" borderId="0" xfId="0" applyNumberFormat="1" applyFont="1" applyAlignment="1">
      <alignment horizontal="centerContinuous" vertical="center"/>
    </xf>
    <xf numFmtId="0" fontId="8" fillId="0" borderId="13" xfId="0" applyFont="1" applyBorder="1" applyAlignment="1">
      <alignment horizontal="distributed"/>
    </xf>
    <xf numFmtId="0" fontId="8" fillId="0" borderId="12" xfId="0" applyNumberFormat="1" applyFont="1" applyBorder="1" applyAlignment="1">
      <alignment horizontal="distributed"/>
    </xf>
    <xf numFmtId="0" fontId="8" fillId="0" borderId="12" xfId="0" applyFont="1" applyBorder="1" applyAlignment="1">
      <alignment horizontal="distributed"/>
    </xf>
    <xf numFmtId="41" fontId="10" fillId="0" borderId="0" xfId="0" applyNumberFormat="1" applyFont="1" applyAlignment="1">
      <alignment vertical="center"/>
    </xf>
    <xf numFmtId="41" fontId="11" fillId="0" borderId="0" xfId="0" applyNumberFormat="1" applyFont="1" applyAlignment="1">
      <alignment horizontal="centerContinuous" vertical="center"/>
    </xf>
    <xf numFmtId="41" fontId="6" fillId="0" borderId="13" xfId="0" applyNumberFormat="1" applyFont="1" applyBorder="1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/>
    </xf>
    <xf numFmtId="41" fontId="6" fillId="0" borderId="15" xfId="0" applyNumberFormat="1" applyFont="1" applyBorder="1" applyAlignment="1">
      <alignment horizontal="center" vertical="center"/>
    </xf>
    <xf numFmtId="41" fontId="6" fillId="0" borderId="11" xfId="35" applyNumberFormat="1" applyFont="1" applyBorder="1" applyAlignment="1">
      <alignment horizontal="center" vertical="center" wrapText="1"/>
    </xf>
    <xf numFmtId="41" fontId="6" fillId="0" borderId="16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distributed"/>
    </xf>
    <xf numFmtId="41" fontId="6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2" fillId="0" borderId="0" xfId="0" applyNumberFormat="1" applyFont="1" applyAlignment="1">
      <alignment/>
    </xf>
    <xf numFmtId="41" fontId="2" fillId="0" borderId="0" xfId="0" applyNumberFormat="1" applyFont="1" applyAlignment="1">
      <alignment vertical="center"/>
    </xf>
    <xf numFmtId="41" fontId="6" fillId="0" borderId="14" xfId="0" applyNumberFormat="1" applyFont="1" applyBorder="1" applyAlignment="1">
      <alignment horizontal="left" vertical="center"/>
    </xf>
    <xf numFmtId="41" fontId="6" fillId="0" borderId="17" xfId="0" applyNumberFormat="1" applyFont="1" applyBorder="1" applyAlignment="1">
      <alignment horizontal="left" vertical="center"/>
    </xf>
    <xf numFmtId="41" fontId="6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Continuous"/>
    </xf>
    <xf numFmtId="41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41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Continuous"/>
    </xf>
    <xf numFmtId="0" fontId="8" fillId="0" borderId="12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41" fontId="6" fillId="0" borderId="14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horizontal="center" vertical="center" wrapText="1"/>
    </xf>
    <xf numFmtId="41" fontId="6" fillId="0" borderId="21" xfId="0" applyNumberFormat="1" applyFont="1" applyBorder="1" applyAlignment="1">
      <alignment horizontal="center" vertical="center" wrapText="1"/>
    </xf>
    <xf numFmtId="41" fontId="6" fillId="0" borderId="1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Continuous"/>
    </xf>
    <xf numFmtId="41" fontId="6" fillId="0" borderId="0" xfId="0" applyNumberFormat="1" applyFont="1" applyBorder="1" applyAlignment="1">
      <alignment horizontal="left" vertical="center"/>
    </xf>
    <xf numFmtId="41" fontId="6" fillId="0" borderId="0" xfId="0" applyNumberFormat="1" applyFont="1" applyBorder="1" applyAlignment="1">
      <alignment vertical="center"/>
    </xf>
    <xf numFmtId="0" fontId="8" fillId="0" borderId="12" xfId="0" applyFont="1" applyFill="1" applyBorder="1" applyAlignment="1">
      <alignment horizontal="distributed"/>
    </xf>
    <xf numFmtId="41" fontId="6" fillId="0" borderId="22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0" fontId="2" fillId="0" borderId="0" xfId="0" applyNumberFormat="1" applyFont="1" applyAlignment="1">
      <alignment/>
    </xf>
    <xf numFmtId="0" fontId="6" fillId="0" borderId="12" xfId="0" applyFont="1" applyFill="1" applyBorder="1" applyAlignment="1">
      <alignment horizontal="distributed"/>
    </xf>
    <xf numFmtId="41" fontId="2" fillId="0" borderId="17" xfId="0" applyNumberFormat="1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41" fontId="2" fillId="0" borderId="17" xfId="0" applyNumberFormat="1" applyFont="1" applyBorder="1" applyAlignment="1">
      <alignment horizontal="left" vertical="center"/>
    </xf>
    <xf numFmtId="41" fontId="2" fillId="0" borderId="10" xfId="0" applyNumberFormat="1" applyFont="1" applyBorder="1" applyAlignment="1">
      <alignment horizontal="left" vertical="center"/>
    </xf>
    <xf numFmtId="41" fontId="2" fillId="0" borderId="15" xfId="0" applyNumberFormat="1" applyFont="1" applyBorder="1" applyAlignment="1">
      <alignment horizontal="left" vertical="center"/>
    </xf>
    <xf numFmtId="41" fontId="2" fillId="0" borderId="21" xfId="0" applyNumberFormat="1" applyFont="1" applyBorder="1" applyAlignment="1">
      <alignment horizontal="left" vertical="center"/>
    </xf>
    <xf numFmtId="41" fontId="2" fillId="0" borderId="10" xfId="0" applyNumberFormat="1" applyFont="1" applyBorder="1" applyAlignment="1">
      <alignment horizontal="center" vertical="center" wrapText="1"/>
    </xf>
    <xf numFmtId="179" fontId="2" fillId="0" borderId="17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41" fontId="2" fillId="0" borderId="15" xfId="0" applyNumberFormat="1" applyFont="1" applyBorder="1" applyAlignment="1">
      <alignment vertical="center"/>
    </xf>
    <xf numFmtId="41" fontId="2" fillId="0" borderId="21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/>
    </xf>
    <xf numFmtId="0" fontId="6" fillId="0" borderId="11" xfId="0" applyFont="1" applyFill="1" applyBorder="1" applyAlignment="1">
      <alignment horizontal="distributed"/>
    </xf>
    <xf numFmtId="0" fontId="13" fillId="0" borderId="0" xfId="0" applyFont="1" applyFill="1" applyBorder="1" applyAlignment="1" applyProtection="1">
      <alignment vertical="center"/>
      <protection/>
    </xf>
    <xf numFmtId="41" fontId="2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0" fontId="6" fillId="0" borderId="13" xfId="0" applyFont="1" applyBorder="1" applyAlignment="1">
      <alignment horizontal="distributed" vertical="top" wrapText="1"/>
    </xf>
    <xf numFmtId="0" fontId="0" fillId="0" borderId="11" xfId="0" applyBorder="1" applyAlignment="1">
      <alignment wrapText="1"/>
    </xf>
    <xf numFmtId="41" fontId="6" fillId="0" borderId="16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209550</xdr:colOff>
      <xdr:row>0</xdr:row>
      <xdr:rowOff>466725</xdr:rowOff>
    </xdr:from>
    <xdr:to>
      <xdr:col>11</xdr:col>
      <xdr:colOff>495300</xdr:colOff>
      <xdr:row>1</xdr:row>
      <xdr:rowOff>123825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466725"/>
          <a:ext cx="285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76200</xdr:rowOff>
    </xdr:from>
    <xdr:to>
      <xdr:col>0</xdr:col>
      <xdr:colOff>285750</xdr:colOff>
      <xdr:row>50</xdr:row>
      <xdr:rowOff>152400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5725" y="76200"/>
          <a:ext cx="200025" cy="624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57</xdr:row>
      <xdr:rowOff>19050</xdr:rowOff>
    </xdr:from>
    <xdr:to>
      <xdr:col>5</xdr:col>
      <xdr:colOff>685800</xdr:colOff>
      <xdr:row>61</xdr:row>
      <xdr:rowOff>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5715000"/>
          <a:ext cx="285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9"/>
  <sheetViews>
    <sheetView zoomScalePageLayoutView="0" workbookViewId="0" topLeftCell="A1">
      <selection activeCell="B1" sqref="B1"/>
    </sheetView>
  </sheetViews>
  <sheetFormatPr defaultColWidth="9.00390625" defaultRowHeight="16.5"/>
  <cols>
    <col min="1" max="1" width="13.875" style="2" customWidth="1"/>
    <col min="2" max="2" width="17.125" style="3" customWidth="1"/>
    <col min="3" max="3" width="32.875" style="3" customWidth="1"/>
    <col min="4" max="4" width="14.625" style="3" customWidth="1"/>
    <col min="5" max="5" width="34.625" style="2" customWidth="1"/>
    <col min="6" max="6" width="8.125" style="2" customWidth="1"/>
    <col min="7" max="7" width="9.875" style="3" hidden="1" customWidth="1"/>
    <col min="8" max="8" width="11.50390625" style="25" hidden="1" customWidth="1"/>
    <col min="9" max="19" width="9.00390625" style="3" customWidth="1"/>
    <col min="20" max="16384" width="9.00390625" style="2" customWidth="1"/>
  </cols>
  <sheetData>
    <row r="1" spans="2:19" s="10" customFormat="1" ht="42.75" customHeight="1">
      <c r="B1" s="58" t="s">
        <v>66</v>
      </c>
      <c r="C1" s="11"/>
      <c r="D1" s="11"/>
      <c r="E1" s="16"/>
      <c r="F1" s="16"/>
      <c r="G1" s="15"/>
      <c r="H1" s="24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2:6" ht="15" customHeight="1">
      <c r="B2" s="67" t="s">
        <v>25</v>
      </c>
      <c r="C2" s="31" t="s">
        <v>21</v>
      </c>
      <c r="D2" s="32"/>
      <c r="E2" s="69" t="s">
        <v>41</v>
      </c>
      <c r="F2" s="46"/>
    </row>
    <row r="3" spans="2:6" ht="17.25" customHeight="1">
      <c r="B3" s="68"/>
      <c r="C3" s="19" t="s">
        <v>22</v>
      </c>
      <c r="D3" s="30" t="s">
        <v>23</v>
      </c>
      <c r="E3" s="70"/>
      <c r="F3" s="47"/>
    </row>
    <row r="4" spans="2:6" ht="15" customHeight="1" hidden="1">
      <c r="B4" s="20"/>
      <c r="C4" s="19"/>
      <c r="D4" s="30"/>
      <c r="E4" s="39"/>
      <c r="F4" s="46"/>
    </row>
    <row r="5" spans="2:6" ht="15" customHeight="1" hidden="1">
      <c r="B5" s="12" t="s">
        <v>27</v>
      </c>
      <c r="C5" s="18">
        <v>9951</v>
      </c>
      <c r="D5" s="34"/>
      <c r="E5" s="33">
        <v>101842</v>
      </c>
      <c r="F5" s="46"/>
    </row>
    <row r="6" spans="2:6" ht="15" customHeight="1" hidden="1">
      <c r="B6" s="35" t="s">
        <v>28</v>
      </c>
      <c r="C6" s="40">
        <v>6696</v>
      </c>
      <c r="D6" s="41"/>
      <c r="E6" s="38">
        <v>57317</v>
      </c>
      <c r="F6" s="46"/>
    </row>
    <row r="7" spans="2:6" ht="15" customHeight="1" hidden="1">
      <c r="B7" s="35" t="s">
        <v>30</v>
      </c>
      <c r="C7" s="40">
        <v>78300</v>
      </c>
      <c r="D7" s="41"/>
      <c r="E7" s="38">
        <v>926328</v>
      </c>
      <c r="F7" s="46"/>
    </row>
    <row r="8" spans="2:6" ht="15" customHeight="1" hidden="1">
      <c r="B8" s="35" t="s">
        <v>32</v>
      </c>
      <c r="C8" s="40">
        <v>126453</v>
      </c>
      <c r="D8" s="41"/>
      <c r="E8" s="38">
        <v>1796613</v>
      </c>
      <c r="F8" s="46"/>
    </row>
    <row r="9" spans="2:6" ht="15" customHeight="1" hidden="1">
      <c r="B9" s="35" t="s">
        <v>35</v>
      </c>
      <c r="C9" s="40">
        <v>79079</v>
      </c>
      <c r="D9" s="41"/>
      <c r="E9" s="38">
        <v>1571175</v>
      </c>
      <c r="F9" s="46"/>
    </row>
    <row r="10" spans="2:6" ht="15" customHeight="1" hidden="1">
      <c r="B10" s="35" t="s">
        <v>36</v>
      </c>
      <c r="C10" s="40">
        <v>77904</v>
      </c>
      <c r="D10" s="41"/>
      <c r="E10" s="38">
        <v>1712682</v>
      </c>
      <c r="F10" s="46"/>
    </row>
    <row r="11" spans="2:6" ht="15" customHeight="1" hidden="1">
      <c r="B11" s="35" t="s">
        <v>37</v>
      </c>
      <c r="C11" s="40">
        <v>122230</v>
      </c>
      <c r="D11" s="41"/>
      <c r="E11" s="38">
        <v>2759510</v>
      </c>
      <c r="F11" s="46"/>
    </row>
    <row r="12" spans="2:8" s="3" customFormat="1" ht="15" customHeight="1" hidden="1">
      <c r="B12" s="35" t="s">
        <v>38</v>
      </c>
      <c r="C12" s="28">
        <v>52553</v>
      </c>
      <c r="D12" s="28"/>
      <c r="E12" s="38">
        <v>1061867</v>
      </c>
      <c r="F12" s="46"/>
      <c r="H12" s="25"/>
    </row>
    <row r="13" spans="2:8" s="3" customFormat="1" ht="15" customHeight="1" hidden="1">
      <c r="B13" s="49" t="s">
        <v>45</v>
      </c>
      <c r="C13" s="52">
        <v>20990</v>
      </c>
      <c r="D13" s="52"/>
      <c r="E13" s="56">
        <v>371341</v>
      </c>
      <c r="F13" s="46"/>
      <c r="H13" s="25"/>
    </row>
    <row r="14" spans="2:8" s="3" customFormat="1" ht="15" customHeight="1" hidden="1">
      <c r="B14" s="49" t="s">
        <v>46</v>
      </c>
      <c r="C14" s="52">
        <v>120125</v>
      </c>
      <c r="D14" s="52"/>
      <c r="E14" s="56">
        <v>3233300</v>
      </c>
      <c r="F14" s="46"/>
      <c r="H14" s="25"/>
    </row>
    <row r="15" spans="2:8" s="3" customFormat="1" ht="15" customHeight="1" hidden="1">
      <c r="B15" s="49" t="s">
        <v>47</v>
      </c>
      <c r="C15" s="52">
        <v>68697</v>
      </c>
      <c r="D15" s="52"/>
      <c r="E15" s="56">
        <v>1703799</v>
      </c>
      <c r="F15" s="46"/>
      <c r="H15" s="25"/>
    </row>
    <row r="16" spans="2:8" s="3" customFormat="1" ht="15" customHeight="1" hidden="1">
      <c r="B16" s="49" t="s">
        <v>48</v>
      </c>
      <c r="C16" s="52">
        <v>21021</v>
      </c>
      <c r="D16" s="52"/>
      <c r="E16" s="56">
        <v>604377</v>
      </c>
      <c r="F16" s="46"/>
      <c r="H16" s="25"/>
    </row>
    <row r="17" spans="2:8" s="3" customFormat="1" ht="15" customHeight="1" hidden="1">
      <c r="B17" s="49" t="s">
        <v>49</v>
      </c>
      <c r="C17" s="52">
        <v>29934</v>
      </c>
      <c r="D17" s="52"/>
      <c r="E17" s="56">
        <v>758317</v>
      </c>
      <c r="F17" s="46"/>
      <c r="G17" s="3">
        <f>C17</f>
        <v>29934</v>
      </c>
      <c r="H17" s="25"/>
    </row>
    <row r="18" spans="2:8" s="3" customFormat="1" ht="15" customHeight="1" hidden="1">
      <c r="B18" s="49" t="s">
        <v>59</v>
      </c>
      <c r="C18" s="52">
        <v>49009</v>
      </c>
      <c r="D18" s="52"/>
      <c r="E18" s="56">
        <v>1133716</v>
      </c>
      <c r="F18" s="46"/>
      <c r="H18" s="25"/>
    </row>
    <row r="19" spans="2:8" s="3" customFormat="1" ht="15" customHeight="1" hidden="1">
      <c r="B19" s="49" t="s">
        <v>61</v>
      </c>
      <c r="C19" s="52">
        <v>47141</v>
      </c>
      <c r="D19" s="52"/>
      <c r="E19" s="56">
        <v>1125236</v>
      </c>
      <c r="F19" s="46"/>
      <c r="H19" s="25"/>
    </row>
    <row r="20" spans="2:8" s="3" customFormat="1" ht="15" customHeight="1">
      <c r="B20" s="49" t="s">
        <v>73</v>
      </c>
      <c r="C20" s="52">
        <v>42930</v>
      </c>
      <c r="D20" s="52"/>
      <c r="E20" s="56">
        <v>1488455</v>
      </c>
      <c r="F20" s="46"/>
      <c r="H20" s="25"/>
    </row>
    <row r="21" spans="2:8" s="3" customFormat="1" ht="15" customHeight="1">
      <c r="B21" s="49" t="s">
        <v>80</v>
      </c>
      <c r="C21" s="52">
        <v>22311</v>
      </c>
      <c r="D21" s="52"/>
      <c r="E21" s="56">
        <v>811293</v>
      </c>
      <c r="F21" s="46"/>
      <c r="H21" s="25"/>
    </row>
    <row r="22" spans="2:8" s="3" customFormat="1" ht="15" customHeight="1">
      <c r="B22" s="49" t="s">
        <v>90</v>
      </c>
      <c r="C22" s="52">
        <v>15715</v>
      </c>
      <c r="D22" s="52"/>
      <c r="E22" s="56">
        <v>669646</v>
      </c>
      <c r="F22" s="46"/>
      <c r="H22" s="25"/>
    </row>
    <row r="23" spans="2:8" s="3" customFormat="1" ht="15" customHeight="1">
      <c r="B23" s="49" t="s">
        <v>91</v>
      </c>
      <c r="C23" s="52">
        <v>40047</v>
      </c>
      <c r="D23" s="52"/>
      <c r="E23" s="56">
        <v>1874886</v>
      </c>
      <c r="F23" s="46"/>
      <c r="H23" s="25"/>
    </row>
    <row r="24" spans="2:8" s="3" customFormat="1" ht="15" customHeight="1">
      <c r="B24" s="49" t="s">
        <v>92</v>
      </c>
      <c r="C24" s="52">
        <f>SUM(C26:C47)</f>
        <v>26789</v>
      </c>
      <c r="D24" s="52"/>
      <c r="E24" s="56">
        <f>SUM(E26:E47)</f>
        <v>1173238</v>
      </c>
      <c r="F24" s="46"/>
      <c r="G24" s="3">
        <f>C24</f>
        <v>26789</v>
      </c>
      <c r="H24" s="25"/>
    </row>
    <row r="25" spans="2:8" s="3" customFormat="1" ht="6" customHeight="1">
      <c r="B25" s="9"/>
      <c r="C25" s="52"/>
      <c r="D25" s="52"/>
      <c r="E25" s="56"/>
      <c r="F25" s="46"/>
      <c r="H25" s="25"/>
    </row>
    <row r="26" spans="2:8" ht="13.5" customHeight="1">
      <c r="B26" s="13" t="s">
        <v>39</v>
      </c>
      <c r="C26" s="50">
        <f>'縣市別'!B20</f>
        <v>0</v>
      </c>
      <c r="D26" s="50">
        <v>0</v>
      </c>
      <c r="E26" s="51">
        <f>'縣市別'!C20</f>
        <v>0</v>
      </c>
      <c r="F26" s="43"/>
      <c r="G26" s="3">
        <f>C26</f>
        <v>0</v>
      </c>
      <c r="H26" s="48">
        <f>G26/$G$24*100</f>
        <v>0</v>
      </c>
    </row>
    <row r="27" spans="2:8" ht="13.5" customHeight="1">
      <c r="B27" s="14" t="s">
        <v>42</v>
      </c>
      <c r="C27" s="50">
        <v>0</v>
      </c>
      <c r="D27" s="50">
        <v>0</v>
      </c>
      <c r="E27" s="51">
        <v>0</v>
      </c>
      <c r="F27" s="43"/>
      <c r="G27" s="3">
        <f aca="true" t="shared" si="0" ref="G27:G47">C27</f>
        <v>0</v>
      </c>
      <c r="H27" s="48">
        <f aca="true" t="shared" si="1" ref="H27:H47">G27/$G$24*100</f>
        <v>0</v>
      </c>
    </row>
    <row r="28" spans="2:8" s="3" customFormat="1" ht="13.5" customHeight="1">
      <c r="B28" s="14" t="s">
        <v>43</v>
      </c>
      <c r="C28" s="50">
        <f>'縣市別'!B45</f>
        <v>0</v>
      </c>
      <c r="D28" s="50">
        <v>0</v>
      </c>
      <c r="E28" s="51">
        <f>'縣市別'!C45</f>
        <v>0</v>
      </c>
      <c r="F28" s="43"/>
      <c r="G28" s="3">
        <f>C28</f>
        <v>0</v>
      </c>
      <c r="H28" s="48">
        <f t="shared" si="1"/>
        <v>0</v>
      </c>
    </row>
    <row r="29" spans="2:8" ht="13.5" customHeight="1">
      <c r="B29" s="44" t="s">
        <v>15</v>
      </c>
      <c r="C29" s="50">
        <f>'縣市別'!B65</f>
        <v>0</v>
      </c>
      <c r="D29" s="50">
        <v>0</v>
      </c>
      <c r="E29" s="51">
        <f>'縣市別'!C65</f>
        <v>0</v>
      </c>
      <c r="F29" s="43"/>
      <c r="G29" s="3">
        <f t="shared" si="0"/>
        <v>0</v>
      </c>
      <c r="H29" s="48">
        <f t="shared" si="1"/>
        <v>0</v>
      </c>
    </row>
    <row r="30" spans="2:8" s="3" customFormat="1" ht="13.5" customHeight="1">
      <c r="B30" s="14" t="s">
        <v>17</v>
      </c>
      <c r="C30" s="52">
        <f>'縣市別'!B86</f>
        <v>2401</v>
      </c>
      <c r="D30" s="57">
        <f aca="true" t="shared" si="2" ref="D30:D41">RANK(C30,($C$26:$C$47),0)</f>
        <v>4</v>
      </c>
      <c r="E30" s="53">
        <f>'縣市別'!C86</f>
        <v>102464</v>
      </c>
      <c r="F30" s="42"/>
      <c r="G30" s="3">
        <f t="shared" si="0"/>
        <v>2401</v>
      </c>
      <c r="H30" s="48">
        <f t="shared" si="1"/>
        <v>8.962633916906192</v>
      </c>
    </row>
    <row r="31" spans="2:8" s="3" customFormat="1" ht="13.5" customHeight="1">
      <c r="B31" s="14" t="s">
        <v>18</v>
      </c>
      <c r="C31" s="50">
        <f>'縣市別'!B106</f>
        <v>1235</v>
      </c>
      <c r="D31" s="57">
        <f t="shared" si="2"/>
        <v>7</v>
      </c>
      <c r="E31" s="51">
        <f>'縣市別'!C106</f>
        <v>69134</v>
      </c>
      <c r="F31" s="43"/>
      <c r="G31" s="3">
        <f t="shared" si="0"/>
        <v>1235</v>
      </c>
      <c r="H31" s="48">
        <f t="shared" si="1"/>
        <v>4.61010116092426</v>
      </c>
    </row>
    <row r="32" spans="2:8" s="3" customFormat="1" ht="13.5" customHeight="1">
      <c r="B32" s="14" t="s">
        <v>2</v>
      </c>
      <c r="C32" s="50">
        <f>'縣市別'!B126</f>
        <v>212</v>
      </c>
      <c r="D32" s="57">
        <f t="shared" si="2"/>
        <v>11</v>
      </c>
      <c r="E32" s="51">
        <f>'縣市別'!C126</f>
        <v>12001</v>
      </c>
      <c r="F32" s="43"/>
      <c r="G32" s="3">
        <f t="shared" si="0"/>
        <v>212</v>
      </c>
      <c r="H32" s="48">
        <f t="shared" si="1"/>
        <v>0.7913695919967151</v>
      </c>
    </row>
    <row r="33" spans="2:8" s="3" customFormat="1" ht="13.5" customHeight="1">
      <c r="B33" s="14" t="s">
        <v>3</v>
      </c>
      <c r="C33" s="50">
        <f>'縣市別'!B151</f>
        <v>110</v>
      </c>
      <c r="D33" s="57">
        <f t="shared" si="2"/>
        <v>12</v>
      </c>
      <c r="E33" s="51">
        <f>'縣市別'!C151</f>
        <v>9973</v>
      </c>
      <c r="F33" s="43"/>
      <c r="G33" s="3">
        <f t="shared" si="0"/>
        <v>110</v>
      </c>
      <c r="H33" s="48">
        <f t="shared" si="1"/>
        <v>0.41061629773414465</v>
      </c>
    </row>
    <row r="34" spans="2:8" s="3" customFormat="1" ht="13.5" customHeight="1">
      <c r="B34" s="14" t="s">
        <v>4</v>
      </c>
      <c r="C34" s="50">
        <f>'縣市別'!B177</f>
        <v>5464</v>
      </c>
      <c r="D34" s="57">
        <f t="shared" si="2"/>
        <v>2</v>
      </c>
      <c r="E34" s="51">
        <f>'縣市別'!C177</f>
        <v>139038</v>
      </c>
      <c r="F34" s="43"/>
      <c r="G34" s="3">
        <f t="shared" si="0"/>
        <v>5464</v>
      </c>
      <c r="H34" s="48">
        <f t="shared" si="1"/>
        <v>20.396431371085146</v>
      </c>
    </row>
    <row r="35" spans="2:8" s="3" customFormat="1" ht="13.5" customHeight="1">
      <c r="B35" s="14" t="s">
        <v>5</v>
      </c>
      <c r="C35" s="50">
        <f>'縣市別'!B202</f>
        <v>404</v>
      </c>
      <c r="D35" s="57">
        <f t="shared" si="2"/>
        <v>10</v>
      </c>
      <c r="E35" s="51">
        <f>'縣市別'!C202</f>
        <v>24080</v>
      </c>
      <c r="F35" s="43"/>
      <c r="G35" s="3">
        <f t="shared" si="0"/>
        <v>404</v>
      </c>
      <c r="H35" s="48">
        <f t="shared" si="1"/>
        <v>1.5080816753144948</v>
      </c>
    </row>
    <row r="36" spans="2:8" ht="13.5" customHeight="1">
      <c r="B36" s="14" t="s">
        <v>6</v>
      </c>
      <c r="C36" s="50">
        <f>'縣市別'!B227</f>
        <v>955</v>
      </c>
      <c r="D36" s="57">
        <f t="shared" si="2"/>
        <v>8</v>
      </c>
      <c r="E36" s="51">
        <f>'縣市別'!C227</f>
        <v>69058</v>
      </c>
      <c r="F36" s="43"/>
      <c r="G36" s="3">
        <f t="shared" si="0"/>
        <v>955</v>
      </c>
      <c r="H36" s="48">
        <f t="shared" si="1"/>
        <v>3.5648960394191644</v>
      </c>
    </row>
    <row r="37" spans="2:8" ht="13.5" customHeight="1">
      <c r="B37" s="14" t="s">
        <v>7</v>
      </c>
      <c r="C37" s="50">
        <f>'縣市別'!B252</f>
        <v>3135</v>
      </c>
      <c r="D37" s="57">
        <f t="shared" si="2"/>
        <v>3</v>
      </c>
      <c r="E37" s="51">
        <f>'縣市別'!C252</f>
        <v>225597</v>
      </c>
      <c r="F37" s="43"/>
      <c r="G37" s="3">
        <f t="shared" si="0"/>
        <v>3135</v>
      </c>
      <c r="H37" s="48">
        <f t="shared" si="1"/>
        <v>11.702564485423121</v>
      </c>
    </row>
    <row r="38" spans="2:8" ht="13.5" customHeight="1">
      <c r="B38" s="14" t="s">
        <v>8</v>
      </c>
      <c r="C38" s="50">
        <f>'縣市別'!B277</f>
        <v>1935</v>
      </c>
      <c r="D38" s="57">
        <f t="shared" si="2"/>
        <v>5</v>
      </c>
      <c r="E38" s="51">
        <f>'縣市別'!C277</f>
        <v>130373</v>
      </c>
      <c r="F38" s="43"/>
      <c r="G38" s="3">
        <f t="shared" si="0"/>
        <v>1935</v>
      </c>
      <c r="H38" s="48">
        <f t="shared" si="1"/>
        <v>7.223113964686998</v>
      </c>
    </row>
    <row r="39" spans="2:8" ht="13.5" customHeight="1">
      <c r="B39" s="14" t="s">
        <v>9</v>
      </c>
      <c r="C39" s="50">
        <f>'縣市別'!B302</f>
        <v>1818</v>
      </c>
      <c r="D39" s="57">
        <f t="shared" si="2"/>
        <v>6</v>
      </c>
      <c r="E39" s="51">
        <f>'縣市別'!C302</f>
        <v>66019</v>
      </c>
      <c r="F39" s="43"/>
      <c r="G39" s="3">
        <f t="shared" si="0"/>
        <v>1818</v>
      </c>
      <c r="H39" s="48">
        <f t="shared" si="1"/>
        <v>6.7863675389152265</v>
      </c>
    </row>
    <row r="40" spans="2:8" ht="13.5" customHeight="1">
      <c r="B40" s="14" t="s">
        <v>10</v>
      </c>
      <c r="C40" s="50">
        <f>'縣市別'!B327</f>
        <v>690</v>
      </c>
      <c r="D40" s="57">
        <f t="shared" si="2"/>
        <v>9</v>
      </c>
      <c r="E40" s="51">
        <f>'縣市別'!C327</f>
        <v>17172</v>
      </c>
      <c r="F40" s="43"/>
      <c r="G40" s="3">
        <f t="shared" si="0"/>
        <v>690</v>
      </c>
      <c r="H40" s="48">
        <f t="shared" si="1"/>
        <v>2.5756840494232707</v>
      </c>
    </row>
    <row r="41" spans="2:8" ht="13.5" customHeight="1">
      <c r="B41" s="14" t="s">
        <v>11</v>
      </c>
      <c r="C41" s="50">
        <f>'縣市別'!B353</f>
        <v>8430</v>
      </c>
      <c r="D41" s="57">
        <f t="shared" si="2"/>
        <v>1</v>
      </c>
      <c r="E41" s="51">
        <f>'縣市別'!C353</f>
        <v>308329</v>
      </c>
      <c r="F41" s="43"/>
      <c r="G41" s="3">
        <f t="shared" si="0"/>
        <v>8430</v>
      </c>
      <c r="H41" s="48">
        <f t="shared" si="1"/>
        <v>31.468139908171267</v>
      </c>
    </row>
    <row r="42" spans="2:8" ht="13.5" customHeight="1">
      <c r="B42" s="14" t="s">
        <v>12</v>
      </c>
      <c r="C42" s="50">
        <f>'縣市別'!B374</f>
        <v>0</v>
      </c>
      <c r="D42" s="50">
        <v>0</v>
      </c>
      <c r="E42" s="51">
        <f>'縣市別'!C374</f>
        <v>0</v>
      </c>
      <c r="F42" s="43"/>
      <c r="G42" s="3">
        <f t="shared" si="0"/>
        <v>0</v>
      </c>
      <c r="H42" s="48">
        <f t="shared" si="1"/>
        <v>0</v>
      </c>
    </row>
    <row r="43" spans="2:8" ht="13.5" customHeight="1">
      <c r="B43" s="14" t="s">
        <v>13</v>
      </c>
      <c r="C43" s="50">
        <f>'縣市別'!B399</f>
        <v>0</v>
      </c>
      <c r="D43" s="50">
        <v>0</v>
      </c>
      <c r="E43" s="51">
        <f>'縣市別'!C399</f>
        <v>0</v>
      </c>
      <c r="F43" s="43"/>
      <c r="G43" s="3">
        <f t="shared" si="0"/>
        <v>0</v>
      </c>
      <c r="H43" s="48">
        <f t="shared" si="1"/>
        <v>0</v>
      </c>
    </row>
    <row r="44" spans="2:8" ht="13.5" customHeight="1">
      <c r="B44" s="14" t="s">
        <v>14</v>
      </c>
      <c r="C44" s="50">
        <f>'縣市別'!B424</f>
        <v>0</v>
      </c>
      <c r="D44" s="50">
        <v>0</v>
      </c>
      <c r="E44" s="51">
        <f>'縣市別'!C424</f>
        <v>0</v>
      </c>
      <c r="F44" s="43"/>
      <c r="G44" s="3">
        <f t="shared" si="0"/>
        <v>0</v>
      </c>
      <c r="H44" s="48">
        <f t="shared" si="1"/>
        <v>0</v>
      </c>
    </row>
    <row r="45" spans="2:8" ht="13.5" customHeight="1">
      <c r="B45" s="14" t="s">
        <v>16</v>
      </c>
      <c r="C45" s="50">
        <f>'縣市別'!B449</f>
        <v>0</v>
      </c>
      <c r="D45" s="50">
        <v>0</v>
      </c>
      <c r="E45" s="51">
        <f>'縣市別'!C449</f>
        <v>0</v>
      </c>
      <c r="F45" s="43"/>
      <c r="G45" s="3">
        <f t="shared" si="0"/>
        <v>0</v>
      </c>
      <c r="H45" s="48">
        <f t="shared" si="1"/>
        <v>0</v>
      </c>
    </row>
    <row r="46" spans="2:8" ht="13.5" customHeight="1">
      <c r="B46" s="14" t="s">
        <v>19</v>
      </c>
      <c r="C46" s="50">
        <f>'縣市別'!B474</f>
        <v>0</v>
      </c>
      <c r="D46" s="50">
        <v>0</v>
      </c>
      <c r="E46" s="51">
        <f>'縣市別'!C474</f>
        <v>0</v>
      </c>
      <c r="F46" s="43"/>
      <c r="G46" s="3">
        <f t="shared" si="0"/>
        <v>0</v>
      </c>
      <c r="H46" s="48">
        <f t="shared" si="1"/>
        <v>0</v>
      </c>
    </row>
    <row r="47" spans="2:8" ht="13.5" customHeight="1">
      <c r="B47" s="14" t="s">
        <v>20</v>
      </c>
      <c r="C47" s="50">
        <v>0</v>
      </c>
      <c r="D47" s="50">
        <v>0</v>
      </c>
      <c r="E47" s="51">
        <v>0</v>
      </c>
      <c r="F47" s="43"/>
      <c r="G47" s="3">
        <f t="shared" si="0"/>
        <v>0</v>
      </c>
      <c r="H47" s="48">
        <f t="shared" si="1"/>
        <v>0</v>
      </c>
    </row>
    <row r="48" spans="2:8" ht="6" customHeight="1">
      <c r="B48" s="5"/>
      <c r="C48" s="54"/>
      <c r="D48" s="54"/>
      <c r="E48" s="55"/>
      <c r="F48" s="42"/>
      <c r="H48" s="3"/>
    </row>
    <row r="49" spans="2:8" s="8" customFormat="1" ht="13.5" customHeight="1">
      <c r="B49" s="6" t="s">
        <v>1</v>
      </c>
      <c r="C49" s="7"/>
      <c r="D49" s="7"/>
      <c r="H49" s="25">
        <f>SUM(H26:H47)</f>
        <v>100.00000000000001</v>
      </c>
    </row>
    <row r="50" spans="2:19" s="1" customFormat="1" ht="13.5" customHeight="1">
      <c r="B50" s="6" t="s">
        <v>76</v>
      </c>
      <c r="C50" s="3"/>
      <c r="D50" s="3"/>
      <c r="G50" s="23"/>
      <c r="H50" s="26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ht="13.5" customHeight="1">
      <c r="B51" s="63"/>
    </row>
    <row r="52" s="3" customFormat="1" ht="19.5" customHeight="1">
      <c r="H52" s="25"/>
    </row>
    <row r="53" s="3" customFormat="1" ht="19.5" customHeight="1">
      <c r="H53" s="25"/>
    </row>
    <row r="54" s="3" customFormat="1" ht="19.5" customHeight="1">
      <c r="H54" s="25"/>
    </row>
    <row r="55" s="3" customFormat="1" ht="19.5" customHeight="1">
      <c r="H55" s="25"/>
    </row>
    <row r="56" s="3" customFormat="1" ht="19.5" customHeight="1">
      <c r="H56" s="25"/>
    </row>
    <row r="57" s="3" customFormat="1" ht="19.5" customHeight="1">
      <c r="H57" s="25"/>
    </row>
    <row r="58" s="3" customFormat="1" ht="19.5" customHeight="1">
      <c r="H58" s="25"/>
    </row>
    <row r="59" s="3" customFormat="1" ht="19.5" customHeight="1">
      <c r="H59" s="25"/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2" customHeight="1"/>
    <row r="76" ht="18.75" customHeight="1"/>
    <row r="77" ht="4.5" customHeight="1"/>
  </sheetData>
  <sheetProtection/>
  <mergeCells count="2">
    <mergeCell ref="B2:B3"/>
    <mergeCell ref="E2:E3"/>
  </mergeCells>
  <printOptions verticalCentered="1"/>
  <pageMargins left="0.8267716535433072" right="0.7874015748031497" top="0.7086614173228347" bottom="0.708661417322834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5"/>
  <sheetViews>
    <sheetView tabSelected="1" workbookViewId="0" topLeftCell="A198">
      <selection activeCell="A254" sqref="A254"/>
    </sheetView>
  </sheetViews>
  <sheetFormatPr defaultColWidth="9.00390625" defaultRowHeight="16.5"/>
  <cols>
    <col min="1" max="1" width="21.125" style="3" customWidth="1"/>
    <col min="2" max="2" width="40.625" style="3" customWidth="1"/>
    <col min="3" max="3" width="41.625" style="3" customWidth="1"/>
    <col min="4" max="4" width="4.375" style="3" customWidth="1"/>
    <col min="5" max="16384" width="9.00390625" style="3" customWidth="1"/>
  </cols>
  <sheetData>
    <row r="1" spans="1:3" s="15" customFormat="1" ht="57.75" customHeight="1">
      <c r="A1" s="58" t="s">
        <v>67</v>
      </c>
      <c r="B1" s="11"/>
      <c r="C1" s="11"/>
    </row>
    <row r="2" s="2" customFormat="1" ht="15" customHeight="1" hidden="1">
      <c r="B2" s="45" t="s">
        <v>0</v>
      </c>
    </row>
    <row r="3" spans="1:3" s="2" customFormat="1" ht="17.25" customHeight="1">
      <c r="A3" s="71" t="s">
        <v>24</v>
      </c>
      <c r="B3" s="17" t="s">
        <v>21</v>
      </c>
      <c r="C3" s="69" t="s">
        <v>41</v>
      </c>
    </row>
    <row r="4" spans="1:3" s="2" customFormat="1" ht="15" customHeight="1">
      <c r="A4" s="72"/>
      <c r="B4" s="19" t="s">
        <v>22</v>
      </c>
      <c r="C4" s="70"/>
    </row>
    <row r="5" spans="1:3" s="2" customFormat="1" ht="15" customHeight="1" hidden="1">
      <c r="A5" s="36" t="s">
        <v>35</v>
      </c>
      <c r="B5" s="29">
        <v>700</v>
      </c>
      <c r="C5" s="4">
        <v>22116</v>
      </c>
    </row>
    <row r="6" spans="1:3" s="2" customFormat="1" ht="15" customHeight="1" hidden="1">
      <c r="A6" s="36" t="s">
        <v>36</v>
      </c>
      <c r="B6" s="29">
        <v>0</v>
      </c>
      <c r="C6" s="4">
        <v>0</v>
      </c>
    </row>
    <row r="7" spans="1:3" s="2" customFormat="1" ht="15" customHeight="1" hidden="1">
      <c r="A7" s="36" t="s">
        <v>37</v>
      </c>
      <c r="B7" s="29">
        <v>0</v>
      </c>
      <c r="C7" s="4">
        <v>0</v>
      </c>
    </row>
    <row r="8" spans="1:3" s="2" customFormat="1" ht="15" customHeight="1" hidden="1">
      <c r="A8" s="36" t="s">
        <v>38</v>
      </c>
      <c r="B8" s="29">
        <v>237</v>
      </c>
      <c r="C8" s="4">
        <v>4070</v>
      </c>
    </row>
    <row r="9" spans="1:3" s="2" customFormat="1" ht="15" customHeight="1" hidden="1">
      <c r="A9" s="36" t="s">
        <v>50</v>
      </c>
      <c r="B9" s="50">
        <v>0</v>
      </c>
      <c r="C9" s="51">
        <v>0</v>
      </c>
    </row>
    <row r="10" spans="1:3" s="2" customFormat="1" ht="15" customHeight="1" hidden="1">
      <c r="A10" s="36" t="s">
        <v>51</v>
      </c>
      <c r="B10" s="50">
        <v>560</v>
      </c>
      <c r="C10" s="51">
        <v>5471</v>
      </c>
    </row>
    <row r="11" spans="1:3" s="2" customFormat="1" ht="15" customHeight="1" hidden="1">
      <c r="A11" s="36" t="s">
        <v>52</v>
      </c>
      <c r="B11" s="50">
        <v>57</v>
      </c>
      <c r="C11" s="51">
        <v>737</v>
      </c>
    </row>
    <row r="12" spans="1:3" s="2" customFormat="1" ht="15" customHeight="1" hidden="1">
      <c r="A12" s="36" t="s">
        <v>53</v>
      </c>
      <c r="B12" s="50">
        <v>230</v>
      </c>
      <c r="C12" s="51">
        <v>5718</v>
      </c>
    </row>
    <row r="13" spans="1:3" s="2" customFormat="1" ht="15" customHeight="1" hidden="1">
      <c r="A13" s="36" t="s">
        <v>55</v>
      </c>
      <c r="B13" s="50">
        <v>4887</v>
      </c>
      <c r="C13" s="51">
        <v>87072</v>
      </c>
    </row>
    <row r="14" spans="1:3" s="2" customFormat="1" ht="15" customHeight="1" hidden="1">
      <c r="A14" s="49" t="s">
        <v>59</v>
      </c>
      <c r="B14" s="50">
        <v>0</v>
      </c>
      <c r="C14" s="51">
        <v>0</v>
      </c>
    </row>
    <row r="15" spans="1:3" s="2" customFormat="1" ht="15" customHeight="1" hidden="1">
      <c r="A15" s="49" t="s">
        <v>61</v>
      </c>
      <c r="B15" s="50">
        <v>5730</v>
      </c>
      <c r="C15" s="51">
        <v>63597</v>
      </c>
    </row>
    <row r="16" spans="1:3" s="2" customFormat="1" ht="15" customHeight="1">
      <c r="A16" s="49" t="s">
        <v>62</v>
      </c>
      <c r="B16" s="50">
        <v>0</v>
      </c>
      <c r="C16" s="51">
        <v>0</v>
      </c>
    </row>
    <row r="17" spans="1:3" s="2" customFormat="1" ht="15" customHeight="1">
      <c r="A17" s="49" t="s">
        <v>74</v>
      </c>
      <c r="B17" s="50">
        <v>201</v>
      </c>
      <c r="C17" s="51">
        <v>2504</v>
      </c>
    </row>
    <row r="18" spans="1:3" s="2" customFormat="1" ht="15" customHeight="1">
      <c r="A18" s="49" t="s">
        <v>81</v>
      </c>
      <c r="B18" s="50">
        <v>88</v>
      </c>
      <c r="C18" s="51">
        <v>1900</v>
      </c>
    </row>
    <row r="19" spans="1:3" s="2" customFormat="1" ht="15" customHeight="1">
      <c r="A19" s="49" t="s">
        <v>89</v>
      </c>
      <c r="B19" s="50">
        <v>50</v>
      </c>
      <c r="C19" s="51">
        <v>816</v>
      </c>
    </row>
    <row r="20" spans="1:3" s="2" customFormat="1" ht="15" customHeight="1">
      <c r="A20" s="62" t="s">
        <v>87</v>
      </c>
      <c r="B20" s="59">
        <v>0</v>
      </c>
      <c r="C20" s="60">
        <v>0</v>
      </c>
    </row>
    <row r="21" spans="1:3" ht="15" customHeight="1">
      <c r="A21" s="42" t="s">
        <v>26</v>
      </c>
      <c r="B21" s="42"/>
      <c r="C21" s="42"/>
    </row>
    <row r="22" spans="1:3" s="15" customFormat="1" ht="57.75" customHeight="1">
      <c r="A22" s="58" t="s">
        <v>84</v>
      </c>
      <c r="B22" s="11"/>
      <c r="C22" s="11"/>
    </row>
    <row r="23" spans="1:3" s="2" customFormat="1" ht="17.25" customHeight="1">
      <c r="A23" s="71" t="s">
        <v>24</v>
      </c>
      <c r="B23" s="17" t="s">
        <v>21</v>
      </c>
      <c r="C23" s="69" t="s">
        <v>41</v>
      </c>
    </row>
    <row r="24" spans="1:3" s="2" customFormat="1" ht="15" customHeight="1">
      <c r="A24" s="72"/>
      <c r="B24" s="19" t="s">
        <v>22</v>
      </c>
      <c r="C24" s="70"/>
    </row>
    <row r="25" spans="1:3" s="2" customFormat="1" ht="15" customHeight="1" hidden="1">
      <c r="A25" s="22" t="s">
        <v>27</v>
      </c>
      <c r="B25" s="27">
        <v>0</v>
      </c>
      <c r="C25" s="21">
        <v>0</v>
      </c>
    </row>
    <row r="26" spans="1:3" s="2" customFormat="1" ht="15" customHeight="1" hidden="1">
      <c r="A26" s="36" t="s">
        <v>34</v>
      </c>
      <c r="B26" s="29">
        <v>0</v>
      </c>
      <c r="C26" s="4">
        <v>0</v>
      </c>
    </row>
    <row r="27" spans="1:3" s="2" customFormat="1" ht="15" customHeight="1" hidden="1">
      <c r="A27" s="36" t="s">
        <v>29</v>
      </c>
      <c r="B27" s="29">
        <v>11178</v>
      </c>
      <c r="C27" s="4">
        <v>186562</v>
      </c>
    </row>
    <row r="28" spans="1:3" s="2" customFormat="1" ht="15" customHeight="1" hidden="1">
      <c r="A28" s="36" t="s">
        <v>31</v>
      </c>
      <c r="B28" s="29">
        <v>5004</v>
      </c>
      <c r="C28" s="4">
        <v>29061</v>
      </c>
    </row>
    <row r="29" spans="1:3" s="2" customFormat="1" ht="15" customHeight="1" hidden="1">
      <c r="A29" s="36" t="s">
        <v>33</v>
      </c>
      <c r="B29" s="29">
        <v>747</v>
      </c>
      <c r="C29" s="4">
        <v>13530</v>
      </c>
    </row>
    <row r="30" spans="1:3" s="2" customFormat="1" ht="15" customHeight="1" hidden="1">
      <c r="A30" s="36" t="s">
        <v>35</v>
      </c>
      <c r="B30" s="29">
        <v>1873</v>
      </c>
      <c r="C30" s="4">
        <v>30094</v>
      </c>
    </row>
    <row r="31" spans="1:3" s="2" customFormat="1" ht="15" customHeight="1" hidden="1">
      <c r="A31" s="36" t="s">
        <v>36</v>
      </c>
      <c r="B31" s="29">
        <v>2446</v>
      </c>
      <c r="C31" s="4">
        <v>50369</v>
      </c>
    </row>
    <row r="32" spans="1:3" s="2" customFormat="1" ht="15" customHeight="1" hidden="1">
      <c r="A32" s="36" t="s">
        <v>37</v>
      </c>
      <c r="B32" s="29">
        <v>134</v>
      </c>
      <c r="C32" s="4">
        <v>725</v>
      </c>
    </row>
    <row r="33" spans="1:3" s="2" customFormat="1" ht="15" customHeight="1" hidden="1">
      <c r="A33" s="36" t="s">
        <v>38</v>
      </c>
      <c r="B33" s="29">
        <v>0</v>
      </c>
      <c r="C33" s="4">
        <v>0</v>
      </c>
    </row>
    <row r="34" spans="1:3" s="2" customFormat="1" ht="15" customHeight="1" hidden="1">
      <c r="A34" s="36" t="s">
        <v>50</v>
      </c>
      <c r="B34" s="50">
        <v>0</v>
      </c>
      <c r="C34" s="51">
        <v>0</v>
      </c>
    </row>
    <row r="35" spans="1:3" s="2" customFormat="1" ht="15" customHeight="1" hidden="1">
      <c r="A35" s="36" t="s">
        <v>51</v>
      </c>
      <c r="B35" s="50">
        <v>26943</v>
      </c>
      <c r="C35" s="51">
        <v>704115</v>
      </c>
    </row>
    <row r="36" spans="1:3" s="2" customFormat="1" ht="15" customHeight="1" hidden="1">
      <c r="A36" s="36" t="s">
        <v>52</v>
      </c>
      <c r="B36" s="50">
        <v>887</v>
      </c>
      <c r="C36" s="51">
        <v>30035</v>
      </c>
    </row>
    <row r="37" spans="1:3" s="2" customFormat="1" ht="15" customHeight="1" hidden="1">
      <c r="A37" s="36" t="s">
        <v>53</v>
      </c>
      <c r="B37" s="50">
        <v>1164</v>
      </c>
      <c r="C37" s="51">
        <v>40175</v>
      </c>
    </row>
    <row r="38" spans="1:3" s="2" customFormat="1" ht="15" customHeight="1" hidden="1">
      <c r="A38" s="36" t="s">
        <v>54</v>
      </c>
      <c r="B38" s="50">
        <v>1389</v>
      </c>
      <c r="C38" s="51">
        <v>29682</v>
      </c>
    </row>
    <row r="39" spans="1:3" s="2" customFormat="1" ht="15" customHeight="1" hidden="1">
      <c r="A39" s="49" t="s">
        <v>59</v>
      </c>
      <c r="B39" s="50">
        <v>2284</v>
      </c>
      <c r="C39" s="51">
        <v>105849</v>
      </c>
    </row>
    <row r="40" spans="1:3" s="2" customFormat="1" ht="15" customHeight="1" hidden="1">
      <c r="A40" s="49" t="s">
        <v>61</v>
      </c>
      <c r="B40" s="50">
        <v>3490</v>
      </c>
      <c r="C40" s="51">
        <v>71950</v>
      </c>
    </row>
    <row r="41" spans="1:3" s="2" customFormat="1" ht="15" customHeight="1">
      <c r="A41" s="49" t="s">
        <v>62</v>
      </c>
      <c r="B41" s="50">
        <v>0</v>
      </c>
      <c r="C41" s="51">
        <v>0</v>
      </c>
    </row>
    <row r="42" spans="1:3" s="2" customFormat="1" ht="15" customHeight="1">
      <c r="A42" s="49" t="s">
        <v>74</v>
      </c>
      <c r="B42" s="50">
        <v>0</v>
      </c>
      <c r="C42" s="51">
        <v>0</v>
      </c>
    </row>
    <row r="43" spans="1:3" s="2" customFormat="1" ht="15" customHeight="1">
      <c r="A43" s="49" t="s">
        <v>81</v>
      </c>
      <c r="B43" s="50">
        <v>177</v>
      </c>
      <c r="C43" s="51">
        <v>6471</v>
      </c>
    </row>
    <row r="44" spans="1:3" s="2" customFormat="1" ht="15" customHeight="1">
      <c r="A44" s="49" t="s">
        <v>89</v>
      </c>
      <c r="B44" s="50">
        <v>716</v>
      </c>
      <c r="C44" s="51">
        <v>24517</v>
      </c>
    </row>
    <row r="45" spans="1:3" s="2" customFormat="1" ht="15" customHeight="1">
      <c r="A45" s="62" t="s">
        <v>87</v>
      </c>
      <c r="B45" s="59">
        <v>0</v>
      </c>
      <c r="C45" s="60">
        <v>0</v>
      </c>
    </row>
    <row r="46" spans="1:3" ht="15" customHeight="1">
      <c r="A46" s="42" t="s">
        <v>26</v>
      </c>
      <c r="B46" s="42"/>
      <c r="C46" s="42"/>
    </row>
    <row r="47" spans="1:3" s="15" customFormat="1" ht="57.75" customHeight="1">
      <c r="A47" s="58" t="s">
        <v>93</v>
      </c>
      <c r="B47" s="11"/>
      <c r="C47" s="11"/>
    </row>
    <row r="48" spans="1:3" s="2" customFormat="1" ht="17.25" customHeight="1">
      <c r="A48" s="71" t="s">
        <v>24</v>
      </c>
      <c r="B48" s="17" t="s">
        <v>21</v>
      </c>
      <c r="C48" s="69" t="s">
        <v>41</v>
      </c>
    </row>
    <row r="49" spans="1:3" s="2" customFormat="1" ht="15" customHeight="1">
      <c r="A49" s="72"/>
      <c r="B49" s="19" t="s">
        <v>22</v>
      </c>
      <c r="C49" s="70"/>
    </row>
    <row r="50" spans="1:3" s="2" customFormat="1" ht="15" customHeight="1" hidden="1">
      <c r="A50" s="36" t="s">
        <v>35</v>
      </c>
      <c r="B50" s="29">
        <v>774</v>
      </c>
      <c r="C50" s="4">
        <v>12485</v>
      </c>
    </row>
    <row r="51" spans="1:3" s="2" customFormat="1" ht="15" customHeight="1" hidden="1">
      <c r="A51" s="36" t="s">
        <v>36</v>
      </c>
      <c r="B51" s="29">
        <v>8078</v>
      </c>
      <c r="C51" s="4">
        <v>340640</v>
      </c>
    </row>
    <row r="52" spans="1:3" s="2" customFormat="1" ht="15" customHeight="1" hidden="1">
      <c r="A52" s="36" t="s">
        <v>37</v>
      </c>
      <c r="B52" s="29">
        <v>596</v>
      </c>
      <c r="C52" s="4">
        <v>18100</v>
      </c>
    </row>
    <row r="53" spans="1:3" s="2" customFormat="1" ht="15" customHeight="1" hidden="1">
      <c r="A53" s="36" t="s">
        <v>38</v>
      </c>
      <c r="B53" s="29">
        <v>0</v>
      </c>
      <c r="C53" s="4">
        <v>0</v>
      </c>
    </row>
    <row r="54" spans="1:3" s="2" customFormat="1" ht="15" customHeight="1" hidden="1">
      <c r="A54" s="36" t="s">
        <v>50</v>
      </c>
      <c r="B54" s="50">
        <v>0</v>
      </c>
      <c r="C54" s="51">
        <v>0</v>
      </c>
    </row>
    <row r="55" spans="1:3" s="2" customFormat="1" ht="15" customHeight="1" hidden="1">
      <c r="A55" s="36" t="s">
        <v>51</v>
      </c>
      <c r="B55" s="50">
        <v>4163</v>
      </c>
      <c r="C55" s="51">
        <v>130375</v>
      </c>
    </row>
    <row r="56" spans="1:3" s="2" customFormat="1" ht="15" customHeight="1" hidden="1">
      <c r="A56" s="36" t="s">
        <v>52</v>
      </c>
      <c r="B56" s="50">
        <v>2287</v>
      </c>
      <c r="C56" s="51">
        <v>73680</v>
      </c>
    </row>
    <row r="57" spans="1:3" s="2" customFormat="1" ht="15" customHeight="1" hidden="1">
      <c r="A57" s="36" t="s">
        <v>53</v>
      </c>
      <c r="B57" s="50">
        <v>551</v>
      </c>
      <c r="C57" s="51">
        <v>30191</v>
      </c>
    </row>
    <row r="58" spans="1:3" s="2" customFormat="1" ht="15" customHeight="1" hidden="1">
      <c r="A58" s="36" t="s">
        <v>55</v>
      </c>
      <c r="B58" s="50">
        <v>468</v>
      </c>
      <c r="C58" s="51">
        <v>26235</v>
      </c>
    </row>
    <row r="59" spans="1:3" s="2" customFormat="1" ht="15" customHeight="1" hidden="1">
      <c r="A59" s="49" t="s">
        <v>59</v>
      </c>
      <c r="B59" s="50">
        <v>0</v>
      </c>
      <c r="C59" s="51">
        <v>0</v>
      </c>
    </row>
    <row r="60" spans="1:3" s="2" customFormat="1" ht="15" customHeight="1" hidden="1">
      <c r="A60" s="49" t="s">
        <v>61</v>
      </c>
      <c r="B60" s="50">
        <v>30</v>
      </c>
      <c r="C60" s="51">
        <v>1124</v>
      </c>
    </row>
    <row r="61" spans="1:3" s="2" customFormat="1" ht="15" customHeight="1">
      <c r="A61" s="49" t="s">
        <v>62</v>
      </c>
      <c r="B61" s="50">
        <v>0</v>
      </c>
      <c r="C61" s="51">
        <v>0</v>
      </c>
    </row>
    <row r="62" spans="1:3" s="2" customFormat="1" ht="15" customHeight="1">
      <c r="A62" s="49" t="s">
        <v>74</v>
      </c>
      <c r="B62" s="50">
        <v>195</v>
      </c>
      <c r="C62" s="51">
        <v>2292</v>
      </c>
    </row>
    <row r="63" spans="1:3" s="2" customFormat="1" ht="15" customHeight="1">
      <c r="A63" s="49" t="s">
        <v>81</v>
      </c>
      <c r="B63" s="50">
        <v>0</v>
      </c>
      <c r="C63" s="51">
        <v>0</v>
      </c>
    </row>
    <row r="64" spans="1:3" s="2" customFormat="1" ht="15" customHeight="1">
      <c r="A64" s="49" t="s">
        <v>89</v>
      </c>
      <c r="B64" s="50">
        <v>200</v>
      </c>
      <c r="C64" s="51">
        <v>27204</v>
      </c>
    </row>
    <row r="65" spans="1:3" s="2" customFormat="1" ht="15" customHeight="1">
      <c r="A65" s="62" t="s">
        <v>87</v>
      </c>
      <c r="B65" s="59">
        <v>0</v>
      </c>
      <c r="C65" s="60">
        <v>0</v>
      </c>
    </row>
    <row r="66" spans="1:3" s="2" customFormat="1" ht="15" customHeight="1">
      <c r="A66" s="42" t="s">
        <v>75</v>
      </c>
      <c r="B66" s="64"/>
      <c r="C66" s="64"/>
    </row>
    <row r="67" spans="1:3" ht="15" customHeight="1">
      <c r="A67" s="42"/>
      <c r="B67" s="42"/>
      <c r="C67" s="42"/>
    </row>
    <row r="68" spans="1:3" s="15" customFormat="1" ht="57.75" customHeight="1">
      <c r="A68" s="58" t="s">
        <v>68</v>
      </c>
      <c r="B68" s="11"/>
      <c r="C68" s="11"/>
    </row>
    <row r="69" spans="1:3" s="2" customFormat="1" ht="17.25" customHeight="1">
      <c r="A69" s="71" t="s">
        <v>24</v>
      </c>
      <c r="B69" s="17" t="s">
        <v>21</v>
      </c>
      <c r="C69" s="69" t="s">
        <v>41</v>
      </c>
    </row>
    <row r="70" spans="1:3" s="2" customFormat="1" ht="15" customHeight="1">
      <c r="A70" s="72"/>
      <c r="B70" s="19" t="s">
        <v>22</v>
      </c>
      <c r="C70" s="70"/>
    </row>
    <row r="71" spans="1:3" s="2" customFormat="1" ht="15" customHeight="1" hidden="1">
      <c r="A71" s="36" t="s">
        <v>35</v>
      </c>
      <c r="B71" s="29">
        <v>13879</v>
      </c>
      <c r="C71" s="4">
        <v>265467</v>
      </c>
    </row>
    <row r="72" spans="1:3" s="2" customFormat="1" ht="15" customHeight="1" hidden="1">
      <c r="A72" s="36" t="s">
        <v>36</v>
      </c>
      <c r="B72" s="29">
        <v>19704</v>
      </c>
      <c r="C72" s="4">
        <v>393987</v>
      </c>
    </row>
    <row r="73" spans="1:3" s="2" customFormat="1" ht="15" customHeight="1" hidden="1">
      <c r="A73" s="36" t="s">
        <v>37</v>
      </c>
      <c r="B73" s="29">
        <v>32045</v>
      </c>
      <c r="C73" s="4">
        <v>712522</v>
      </c>
    </row>
    <row r="74" spans="1:3" s="2" customFormat="1" ht="15" customHeight="1" hidden="1">
      <c r="A74" s="36" t="s">
        <v>38</v>
      </c>
      <c r="B74" s="29">
        <v>13582</v>
      </c>
      <c r="C74" s="4">
        <v>411110</v>
      </c>
    </row>
    <row r="75" spans="1:3" s="2" customFormat="1" ht="15" customHeight="1" hidden="1">
      <c r="A75" s="36" t="s">
        <v>50</v>
      </c>
      <c r="B75" s="50">
        <v>2755</v>
      </c>
      <c r="C75" s="51">
        <v>81377</v>
      </c>
    </row>
    <row r="76" spans="1:3" s="2" customFormat="1" ht="15" customHeight="1" hidden="1">
      <c r="A76" s="36" t="s">
        <v>51</v>
      </c>
      <c r="B76" s="50">
        <v>18463</v>
      </c>
      <c r="C76" s="51">
        <v>635676</v>
      </c>
    </row>
    <row r="77" spans="1:3" s="2" customFormat="1" ht="15" customHeight="1" hidden="1">
      <c r="A77" s="36" t="s">
        <v>52</v>
      </c>
      <c r="B77" s="50">
        <v>8976</v>
      </c>
      <c r="C77" s="51">
        <v>289596</v>
      </c>
    </row>
    <row r="78" spans="1:3" s="2" customFormat="1" ht="15" customHeight="1" hidden="1">
      <c r="A78" s="36" t="s">
        <v>53</v>
      </c>
      <c r="B78" s="50">
        <v>5477</v>
      </c>
      <c r="C78" s="51">
        <v>203695</v>
      </c>
    </row>
    <row r="79" spans="1:3" s="2" customFormat="1" ht="15" customHeight="1" hidden="1">
      <c r="A79" s="36" t="s">
        <v>54</v>
      </c>
      <c r="B79" s="50">
        <v>3458</v>
      </c>
      <c r="C79" s="51">
        <v>118198</v>
      </c>
    </row>
    <row r="80" spans="1:3" s="2" customFormat="1" ht="15" customHeight="1" hidden="1">
      <c r="A80" s="49" t="s">
        <v>59</v>
      </c>
      <c r="B80" s="50">
        <v>9641</v>
      </c>
      <c r="C80" s="51">
        <v>238293</v>
      </c>
    </row>
    <row r="81" spans="1:3" s="2" customFormat="1" ht="15" customHeight="1" hidden="1">
      <c r="A81" s="49" t="s">
        <v>61</v>
      </c>
      <c r="B81" s="50">
        <v>5112</v>
      </c>
      <c r="C81" s="51">
        <v>186298</v>
      </c>
    </row>
    <row r="82" spans="1:3" s="2" customFormat="1" ht="15" customHeight="1">
      <c r="A82" s="49" t="s">
        <v>62</v>
      </c>
      <c r="B82" s="50">
        <v>8416</v>
      </c>
      <c r="C82" s="51">
        <v>392206</v>
      </c>
    </row>
    <row r="83" spans="1:3" s="2" customFormat="1" ht="15" customHeight="1">
      <c r="A83" s="49" t="s">
        <v>74</v>
      </c>
      <c r="B83" s="50">
        <v>3750</v>
      </c>
      <c r="C83" s="51">
        <v>206817</v>
      </c>
    </row>
    <row r="84" spans="1:3" s="2" customFormat="1" ht="15" customHeight="1">
      <c r="A84" s="49" t="s">
        <v>81</v>
      </c>
      <c r="B84" s="50">
        <v>2910</v>
      </c>
      <c r="C84" s="51">
        <v>134358</v>
      </c>
    </row>
    <row r="85" spans="1:3" s="2" customFormat="1" ht="15" customHeight="1">
      <c r="A85" s="49" t="s">
        <v>89</v>
      </c>
      <c r="B85" s="50">
        <v>8693</v>
      </c>
      <c r="C85" s="51">
        <v>327873</v>
      </c>
    </row>
    <row r="86" spans="1:3" s="2" customFormat="1" ht="15" customHeight="1">
      <c r="A86" s="62" t="s">
        <v>87</v>
      </c>
      <c r="B86" s="59">
        <v>2401</v>
      </c>
      <c r="C86" s="60">
        <v>102464</v>
      </c>
    </row>
    <row r="87" ht="15" customHeight="1">
      <c r="A87" s="42" t="s">
        <v>44</v>
      </c>
    </row>
    <row r="88" spans="1:3" s="15" customFormat="1" ht="57.75" customHeight="1">
      <c r="A88" s="58" t="s">
        <v>85</v>
      </c>
      <c r="B88" s="11"/>
      <c r="C88" s="11"/>
    </row>
    <row r="89" spans="1:3" s="2" customFormat="1" ht="17.25" customHeight="1">
      <c r="A89" s="71" t="s">
        <v>24</v>
      </c>
      <c r="B89" s="17" t="s">
        <v>21</v>
      </c>
      <c r="C89" s="69" t="s">
        <v>41</v>
      </c>
    </row>
    <row r="90" spans="1:3" s="2" customFormat="1" ht="15" customHeight="1">
      <c r="A90" s="72"/>
      <c r="B90" s="19" t="s">
        <v>22</v>
      </c>
      <c r="C90" s="70"/>
    </row>
    <row r="91" spans="1:3" s="2" customFormat="1" ht="15" customHeight="1" hidden="1">
      <c r="A91" s="36" t="s">
        <v>35</v>
      </c>
      <c r="B91" s="29">
        <v>9045</v>
      </c>
      <c r="C91" s="4">
        <v>234294</v>
      </c>
    </row>
    <row r="92" spans="1:3" s="2" customFormat="1" ht="15" customHeight="1" hidden="1">
      <c r="A92" s="36" t="s">
        <v>36</v>
      </c>
      <c r="B92" s="29">
        <v>8353</v>
      </c>
      <c r="C92" s="4">
        <v>210604</v>
      </c>
    </row>
    <row r="93" spans="1:3" s="2" customFormat="1" ht="15" customHeight="1" hidden="1">
      <c r="A93" s="36" t="s">
        <v>37</v>
      </c>
      <c r="B93" s="29">
        <v>13695</v>
      </c>
      <c r="C93" s="4">
        <v>413269</v>
      </c>
    </row>
    <row r="94" spans="1:3" s="2" customFormat="1" ht="15" customHeight="1" hidden="1">
      <c r="A94" s="36" t="s">
        <v>38</v>
      </c>
      <c r="B94" s="29">
        <v>3691</v>
      </c>
      <c r="C94" s="4">
        <v>113897</v>
      </c>
    </row>
    <row r="95" spans="1:3" s="2" customFormat="1" ht="15" customHeight="1" hidden="1">
      <c r="A95" s="36" t="s">
        <v>50</v>
      </c>
      <c r="B95" s="50">
        <v>2499</v>
      </c>
      <c r="C95" s="51">
        <v>73954</v>
      </c>
    </row>
    <row r="96" spans="1:3" s="2" customFormat="1" ht="15" customHeight="1" hidden="1">
      <c r="A96" s="36" t="s">
        <v>51</v>
      </c>
      <c r="B96" s="50">
        <v>14163</v>
      </c>
      <c r="C96" s="51">
        <v>543778</v>
      </c>
    </row>
    <row r="97" spans="1:3" s="2" customFormat="1" ht="15" customHeight="1" hidden="1">
      <c r="A97" s="36" t="s">
        <v>52</v>
      </c>
      <c r="B97" s="50">
        <v>5309</v>
      </c>
      <c r="C97" s="51">
        <v>164440</v>
      </c>
    </row>
    <row r="98" spans="1:3" s="2" customFormat="1" ht="15" customHeight="1" hidden="1">
      <c r="A98" s="36" t="s">
        <v>53</v>
      </c>
      <c r="B98" s="50">
        <v>2215</v>
      </c>
      <c r="C98" s="51">
        <v>67393</v>
      </c>
    </row>
    <row r="99" spans="1:3" s="2" customFormat="1" ht="15" customHeight="1" hidden="1">
      <c r="A99" s="36" t="s">
        <v>55</v>
      </c>
      <c r="B99" s="50">
        <v>3470</v>
      </c>
      <c r="C99" s="51">
        <v>100001</v>
      </c>
    </row>
    <row r="100" spans="1:3" s="2" customFormat="1" ht="15" customHeight="1" hidden="1">
      <c r="A100" s="49" t="s">
        <v>59</v>
      </c>
      <c r="B100" s="50">
        <v>9269</v>
      </c>
      <c r="C100" s="51">
        <v>301940</v>
      </c>
    </row>
    <row r="101" spans="1:3" s="2" customFormat="1" ht="15" customHeight="1" hidden="1">
      <c r="A101" s="49" t="s">
        <v>61</v>
      </c>
      <c r="B101" s="50">
        <v>4643</v>
      </c>
      <c r="C101" s="51">
        <v>116920</v>
      </c>
    </row>
    <row r="102" spans="1:3" s="2" customFormat="1" ht="15" customHeight="1">
      <c r="A102" s="49" t="s">
        <v>62</v>
      </c>
      <c r="B102" s="50">
        <v>5468</v>
      </c>
      <c r="C102" s="51">
        <v>252688</v>
      </c>
    </row>
    <row r="103" spans="1:3" s="2" customFormat="1" ht="15" customHeight="1">
      <c r="A103" s="49" t="s">
        <v>74</v>
      </c>
      <c r="B103" s="50">
        <v>3256</v>
      </c>
      <c r="C103" s="51">
        <v>122715</v>
      </c>
    </row>
    <row r="104" spans="1:3" s="2" customFormat="1" ht="15" customHeight="1">
      <c r="A104" s="49" t="s">
        <v>81</v>
      </c>
      <c r="B104" s="50">
        <v>1342</v>
      </c>
      <c r="C104" s="51">
        <v>56575</v>
      </c>
    </row>
    <row r="105" spans="1:3" s="2" customFormat="1" ht="15" customHeight="1">
      <c r="A105" s="49" t="s">
        <v>89</v>
      </c>
      <c r="B105" s="50">
        <v>5455</v>
      </c>
      <c r="C105" s="51">
        <v>461925</v>
      </c>
    </row>
    <row r="106" spans="1:3" s="2" customFormat="1" ht="15" customHeight="1">
      <c r="A106" s="62" t="s">
        <v>87</v>
      </c>
      <c r="B106" s="59">
        <v>1235</v>
      </c>
      <c r="C106" s="60">
        <v>69134</v>
      </c>
    </row>
    <row r="107" spans="1:3" ht="15" customHeight="1">
      <c r="A107" s="42" t="s">
        <v>44</v>
      </c>
      <c r="B107" s="42"/>
      <c r="C107" s="42"/>
    </row>
    <row r="108" spans="1:3" s="15" customFormat="1" ht="57.75" customHeight="1">
      <c r="A108" s="58" t="s">
        <v>63</v>
      </c>
      <c r="B108" s="11"/>
      <c r="C108" s="11"/>
    </row>
    <row r="109" spans="1:3" s="2" customFormat="1" ht="17.25" customHeight="1">
      <c r="A109" s="71" t="s">
        <v>24</v>
      </c>
      <c r="B109" s="17" t="s">
        <v>21</v>
      </c>
      <c r="C109" s="69" t="s">
        <v>41</v>
      </c>
    </row>
    <row r="110" spans="1:3" s="2" customFormat="1" ht="15" customHeight="1">
      <c r="A110" s="72"/>
      <c r="B110" s="19" t="s">
        <v>22</v>
      </c>
      <c r="C110" s="70"/>
    </row>
    <row r="111" spans="1:3" s="2" customFormat="1" ht="15" customHeight="1" hidden="1">
      <c r="A111" s="36" t="s">
        <v>35</v>
      </c>
      <c r="B111" s="29">
        <v>1264</v>
      </c>
      <c r="C111" s="4">
        <v>15269</v>
      </c>
    </row>
    <row r="112" spans="1:3" s="2" customFormat="1" ht="15" customHeight="1" hidden="1">
      <c r="A112" s="36" t="s">
        <v>36</v>
      </c>
      <c r="B112" s="29">
        <v>2490</v>
      </c>
      <c r="C112" s="4">
        <v>19568</v>
      </c>
    </row>
    <row r="113" spans="1:3" s="2" customFormat="1" ht="15" customHeight="1" hidden="1">
      <c r="A113" s="36" t="s">
        <v>37</v>
      </c>
      <c r="B113" s="29">
        <v>2700</v>
      </c>
      <c r="C113" s="4">
        <v>83899</v>
      </c>
    </row>
    <row r="114" spans="1:3" s="2" customFormat="1" ht="15" customHeight="1" hidden="1">
      <c r="A114" s="36" t="s">
        <v>38</v>
      </c>
      <c r="B114" s="29">
        <v>4220</v>
      </c>
      <c r="C114" s="4">
        <v>78150</v>
      </c>
    </row>
    <row r="115" spans="1:3" s="2" customFormat="1" ht="15" customHeight="1" hidden="1">
      <c r="A115" s="36" t="s">
        <v>50</v>
      </c>
      <c r="B115" s="50">
        <v>2840</v>
      </c>
      <c r="C115" s="51">
        <v>33847</v>
      </c>
    </row>
    <row r="116" spans="1:3" s="2" customFormat="1" ht="15" customHeight="1" hidden="1">
      <c r="A116" s="36" t="s">
        <v>51</v>
      </c>
      <c r="B116" s="50">
        <v>1120</v>
      </c>
      <c r="C116" s="51">
        <v>23140</v>
      </c>
    </row>
    <row r="117" spans="1:3" s="2" customFormat="1" ht="15" customHeight="1" hidden="1">
      <c r="A117" s="36" t="s">
        <v>52</v>
      </c>
      <c r="B117" s="50">
        <v>280</v>
      </c>
      <c r="C117" s="51">
        <v>6251</v>
      </c>
    </row>
    <row r="118" spans="1:3" s="2" customFormat="1" ht="15" customHeight="1" hidden="1">
      <c r="A118" s="36" t="s">
        <v>53</v>
      </c>
      <c r="B118" s="50">
        <v>695</v>
      </c>
      <c r="C118" s="51">
        <v>17000</v>
      </c>
    </row>
    <row r="119" spans="1:3" s="2" customFormat="1" ht="15" customHeight="1" hidden="1">
      <c r="A119" s="36" t="s">
        <v>56</v>
      </c>
      <c r="B119" s="50">
        <v>995</v>
      </c>
      <c r="C119" s="51">
        <v>20780</v>
      </c>
    </row>
    <row r="120" spans="1:3" s="2" customFormat="1" ht="15" customHeight="1" hidden="1">
      <c r="A120" s="49" t="s">
        <v>59</v>
      </c>
      <c r="B120" s="50">
        <v>1820</v>
      </c>
      <c r="C120" s="51">
        <v>17676</v>
      </c>
    </row>
    <row r="121" spans="1:3" s="2" customFormat="1" ht="15" customHeight="1" hidden="1">
      <c r="A121" s="49" t="s">
        <v>61</v>
      </c>
      <c r="B121" s="50">
        <v>2730</v>
      </c>
      <c r="C121" s="51">
        <v>44768</v>
      </c>
    </row>
    <row r="122" spans="1:3" s="2" customFormat="1" ht="15" customHeight="1">
      <c r="A122" s="49" t="s">
        <v>62</v>
      </c>
      <c r="B122" s="50">
        <v>0</v>
      </c>
      <c r="C122" s="51">
        <v>0</v>
      </c>
    </row>
    <row r="123" spans="1:3" s="2" customFormat="1" ht="15" customHeight="1">
      <c r="A123" s="49" t="s">
        <v>74</v>
      </c>
      <c r="B123" s="50">
        <v>792</v>
      </c>
      <c r="C123" s="51">
        <v>37059</v>
      </c>
    </row>
    <row r="124" spans="1:3" s="2" customFormat="1" ht="15" customHeight="1">
      <c r="A124" s="49" t="s">
        <v>81</v>
      </c>
      <c r="B124" s="50">
        <v>590</v>
      </c>
      <c r="C124" s="51">
        <v>39916</v>
      </c>
    </row>
    <row r="125" spans="1:3" s="2" customFormat="1" ht="15" customHeight="1">
      <c r="A125" s="49" t="s">
        <v>89</v>
      </c>
      <c r="B125" s="50">
        <v>750</v>
      </c>
      <c r="C125" s="51">
        <v>49101</v>
      </c>
    </row>
    <row r="126" spans="1:3" s="2" customFormat="1" ht="15" customHeight="1">
      <c r="A126" s="62" t="s">
        <v>87</v>
      </c>
      <c r="B126" s="59">
        <v>212</v>
      </c>
      <c r="C126" s="60">
        <v>12001</v>
      </c>
    </row>
    <row r="127" spans="1:3" ht="15" customHeight="1">
      <c r="A127" s="42" t="s">
        <v>26</v>
      </c>
      <c r="B127" s="42"/>
      <c r="C127" s="42"/>
    </row>
    <row r="128" spans="1:3" s="15" customFormat="1" ht="57.75" customHeight="1">
      <c r="A128" s="58" t="s">
        <v>83</v>
      </c>
      <c r="B128" s="11"/>
      <c r="C128" s="11"/>
    </row>
    <row r="129" spans="1:3" s="2" customFormat="1" ht="17.25" customHeight="1">
      <c r="A129" s="71" t="s">
        <v>24</v>
      </c>
      <c r="B129" s="17" t="s">
        <v>21</v>
      </c>
      <c r="C129" s="69" t="s">
        <v>41</v>
      </c>
    </row>
    <row r="130" spans="1:3" s="2" customFormat="1" ht="15" customHeight="1">
      <c r="A130" s="72"/>
      <c r="B130" s="19" t="s">
        <v>22</v>
      </c>
      <c r="C130" s="70"/>
    </row>
    <row r="131" spans="1:3" s="2" customFormat="1" ht="15" customHeight="1" hidden="1">
      <c r="A131" s="22" t="s">
        <v>27</v>
      </c>
      <c r="B131" s="27">
        <v>5759</v>
      </c>
      <c r="C131" s="21">
        <v>54794</v>
      </c>
    </row>
    <row r="132" spans="1:3" s="2" customFormat="1" ht="15" customHeight="1" hidden="1">
      <c r="A132" s="36" t="s">
        <v>34</v>
      </c>
      <c r="B132" s="29">
        <v>0</v>
      </c>
      <c r="C132" s="4">
        <v>0</v>
      </c>
    </row>
    <row r="133" spans="1:3" s="2" customFormat="1" ht="15" customHeight="1" hidden="1">
      <c r="A133" s="36" t="s">
        <v>29</v>
      </c>
      <c r="B133" s="29">
        <v>630</v>
      </c>
      <c r="C133" s="4">
        <v>7292</v>
      </c>
    </row>
    <row r="134" spans="1:3" s="2" customFormat="1" ht="15" customHeight="1" hidden="1">
      <c r="A134" s="36" t="s">
        <v>31</v>
      </c>
      <c r="B134" s="29">
        <v>1828</v>
      </c>
      <c r="C134" s="4">
        <v>38008</v>
      </c>
    </row>
    <row r="135" spans="1:3" s="2" customFormat="1" ht="15" customHeight="1" hidden="1">
      <c r="A135" s="36" t="s">
        <v>33</v>
      </c>
      <c r="B135" s="29">
        <v>954</v>
      </c>
      <c r="C135" s="4">
        <v>9689</v>
      </c>
    </row>
    <row r="136" spans="1:3" s="2" customFormat="1" ht="15" customHeight="1" hidden="1">
      <c r="A136" s="36" t="s">
        <v>35</v>
      </c>
      <c r="B136" s="29">
        <v>528</v>
      </c>
      <c r="C136" s="4">
        <v>4405</v>
      </c>
    </row>
    <row r="137" spans="1:3" s="2" customFormat="1" ht="15" customHeight="1" hidden="1">
      <c r="A137" s="36" t="s">
        <v>36</v>
      </c>
      <c r="B137" s="29">
        <v>685</v>
      </c>
      <c r="C137" s="4">
        <v>15435</v>
      </c>
    </row>
    <row r="138" spans="1:3" s="2" customFormat="1" ht="15" customHeight="1" hidden="1">
      <c r="A138" s="36" t="s">
        <v>37</v>
      </c>
      <c r="B138" s="29">
        <v>0</v>
      </c>
      <c r="C138" s="4">
        <v>0</v>
      </c>
    </row>
    <row r="139" spans="1:3" s="2" customFormat="1" ht="15" customHeight="1" hidden="1">
      <c r="A139" s="36" t="s">
        <v>38</v>
      </c>
      <c r="B139" s="29">
        <v>43</v>
      </c>
      <c r="C139" s="4">
        <v>1327</v>
      </c>
    </row>
    <row r="140" spans="1:3" s="2" customFormat="1" ht="15" customHeight="1" hidden="1">
      <c r="A140" s="36" t="s">
        <v>50</v>
      </c>
      <c r="B140" s="50">
        <v>50</v>
      </c>
      <c r="C140" s="51">
        <v>1627</v>
      </c>
    </row>
    <row r="141" spans="1:3" s="2" customFormat="1" ht="15" customHeight="1" hidden="1">
      <c r="A141" s="36" t="s">
        <v>51</v>
      </c>
      <c r="B141" s="50">
        <v>4998</v>
      </c>
      <c r="C141" s="51">
        <v>160131</v>
      </c>
    </row>
    <row r="142" spans="1:3" s="2" customFormat="1" ht="15" customHeight="1" hidden="1">
      <c r="A142" s="36" t="s">
        <v>52</v>
      </c>
      <c r="B142" s="50">
        <v>0</v>
      </c>
      <c r="C142" s="51">
        <v>0</v>
      </c>
    </row>
    <row r="143" spans="1:3" s="2" customFormat="1" ht="15" customHeight="1" hidden="1">
      <c r="A143" s="36" t="s">
        <v>53</v>
      </c>
      <c r="B143" s="50">
        <v>0</v>
      </c>
      <c r="C143" s="51">
        <v>0</v>
      </c>
    </row>
    <row r="144" spans="1:3" s="2" customFormat="1" ht="15" customHeight="1" hidden="1">
      <c r="A144" s="36" t="s">
        <v>55</v>
      </c>
      <c r="B144" s="50">
        <v>0</v>
      </c>
      <c r="C144" s="51">
        <v>0</v>
      </c>
    </row>
    <row r="145" spans="1:3" s="2" customFormat="1" ht="15" customHeight="1" hidden="1">
      <c r="A145" s="49" t="s">
        <v>59</v>
      </c>
      <c r="B145" s="50">
        <v>0</v>
      </c>
      <c r="C145" s="51">
        <v>1369</v>
      </c>
    </row>
    <row r="146" spans="1:3" s="2" customFormat="1" ht="15" customHeight="1" hidden="1">
      <c r="A146" s="49" t="s">
        <v>61</v>
      </c>
      <c r="B146" s="50">
        <v>400</v>
      </c>
      <c r="C146" s="51">
        <v>5985</v>
      </c>
    </row>
    <row r="147" spans="1:3" s="2" customFormat="1" ht="15" customHeight="1">
      <c r="A147" s="49" t="s">
        <v>62</v>
      </c>
      <c r="B147" s="50">
        <v>0</v>
      </c>
      <c r="C147" s="51">
        <v>0</v>
      </c>
    </row>
    <row r="148" spans="1:3" s="2" customFormat="1" ht="15" customHeight="1">
      <c r="A148" s="49" t="s">
        <v>74</v>
      </c>
      <c r="B148" s="50">
        <v>377</v>
      </c>
      <c r="C148" s="51">
        <v>11388</v>
      </c>
    </row>
    <row r="149" spans="1:3" s="2" customFormat="1" ht="15" customHeight="1">
      <c r="A149" s="49" t="s">
        <v>81</v>
      </c>
      <c r="B149" s="50">
        <v>0</v>
      </c>
      <c r="C149" s="51">
        <v>8520</v>
      </c>
    </row>
    <row r="150" spans="1:3" s="2" customFormat="1" ht="15" customHeight="1">
      <c r="A150" s="49" t="s">
        <v>89</v>
      </c>
      <c r="B150" s="50">
        <v>140</v>
      </c>
      <c r="C150" s="51">
        <v>14450</v>
      </c>
    </row>
    <row r="151" spans="1:4" s="2" customFormat="1" ht="15" customHeight="1">
      <c r="A151" s="62" t="s">
        <v>87</v>
      </c>
      <c r="B151" s="59">
        <v>110</v>
      </c>
      <c r="C151" s="60">
        <v>9973</v>
      </c>
      <c r="D151" s="61"/>
    </row>
    <row r="152" spans="1:3" ht="15" customHeight="1">
      <c r="A152" s="42" t="s">
        <v>26</v>
      </c>
      <c r="B152" s="42"/>
      <c r="C152" s="42"/>
    </row>
    <row r="153" spans="1:3" ht="15" customHeight="1" hidden="1">
      <c r="A153" s="42"/>
      <c r="B153" s="42"/>
      <c r="C153" s="42"/>
    </row>
    <row r="154" spans="1:3" s="15" customFormat="1" ht="57.75" customHeight="1">
      <c r="A154" s="58" t="s">
        <v>94</v>
      </c>
      <c r="B154" s="11"/>
      <c r="C154" s="11"/>
    </row>
    <row r="155" spans="1:3" s="2" customFormat="1" ht="17.25" customHeight="1">
      <c r="A155" s="71" t="s">
        <v>24</v>
      </c>
      <c r="B155" s="17" t="s">
        <v>21</v>
      </c>
      <c r="C155" s="69" t="s">
        <v>41</v>
      </c>
    </row>
    <row r="156" spans="1:3" s="2" customFormat="1" ht="15" customHeight="1">
      <c r="A156" s="72"/>
      <c r="B156" s="19" t="s">
        <v>22</v>
      </c>
      <c r="C156" s="70"/>
    </row>
    <row r="157" spans="1:3" s="2" customFormat="1" ht="15" customHeight="1" hidden="1">
      <c r="A157" s="22" t="s">
        <v>27</v>
      </c>
      <c r="B157" s="27">
        <v>0</v>
      </c>
      <c r="C157" s="21">
        <v>0</v>
      </c>
    </row>
    <row r="158" spans="1:3" s="2" customFormat="1" ht="15" customHeight="1" hidden="1">
      <c r="A158" s="36" t="s">
        <v>34</v>
      </c>
      <c r="B158" s="29">
        <v>0</v>
      </c>
      <c r="C158" s="4">
        <v>0</v>
      </c>
    </row>
    <row r="159" spans="1:3" s="2" customFormat="1" ht="15" customHeight="1" hidden="1">
      <c r="A159" s="36" t="s">
        <v>29</v>
      </c>
      <c r="B159" s="29">
        <v>1957</v>
      </c>
      <c r="C159" s="4">
        <v>47942</v>
      </c>
    </row>
    <row r="160" spans="1:3" s="2" customFormat="1" ht="15" customHeight="1" hidden="1">
      <c r="A160" s="36" t="s">
        <v>31</v>
      </c>
      <c r="B160" s="29">
        <v>4554</v>
      </c>
      <c r="C160" s="4">
        <v>57389</v>
      </c>
    </row>
    <row r="161" spans="1:3" s="2" customFormat="1" ht="15" customHeight="1" hidden="1">
      <c r="A161" s="36" t="s">
        <v>33</v>
      </c>
      <c r="B161" s="29">
        <v>4182</v>
      </c>
      <c r="C161" s="4">
        <v>76253</v>
      </c>
    </row>
    <row r="162" spans="1:3" s="2" customFormat="1" ht="15" customHeight="1" hidden="1">
      <c r="A162" s="36" t="s">
        <v>35</v>
      </c>
      <c r="B162" s="29">
        <v>1133</v>
      </c>
      <c r="C162" s="4">
        <v>27758</v>
      </c>
    </row>
    <row r="163" spans="1:3" s="2" customFormat="1" ht="15" customHeight="1" hidden="1">
      <c r="A163" s="36" t="s">
        <v>36</v>
      </c>
      <c r="B163" s="29">
        <v>1775</v>
      </c>
      <c r="C163" s="4">
        <v>79786</v>
      </c>
    </row>
    <row r="164" spans="1:3" s="2" customFormat="1" ht="15" customHeight="1" hidden="1">
      <c r="A164" s="36" t="s">
        <v>37</v>
      </c>
      <c r="B164" s="29">
        <v>2236</v>
      </c>
      <c r="C164" s="4">
        <v>29520</v>
      </c>
    </row>
    <row r="165" spans="1:3" s="2" customFormat="1" ht="15" customHeight="1" hidden="1">
      <c r="A165" s="36" t="s">
        <v>38</v>
      </c>
      <c r="B165" s="29">
        <v>3243</v>
      </c>
      <c r="C165" s="4">
        <v>40247</v>
      </c>
    </row>
    <row r="166" spans="1:3" s="2" customFormat="1" ht="15" customHeight="1" hidden="1">
      <c r="A166" s="36" t="s">
        <v>50</v>
      </c>
      <c r="B166" s="50">
        <v>0</v>
      </c>
      <c r="C166" s="51">
        <v>0</v>
      </c>
    </row>
    <row r="167" spans="1:3" s="2" customFormat="1" ht="15" customHeight="1" hidden="1">
      <c r="A167" s="36" t="s">
        <v>51</v>
      </c>
      <c r="B167" s="50">
        <v>1828</v>
      </c>
      <c r="C167" s="51">
        <v>24816</v>
      </c>
    </row>
    <row r="168" spans="1:3" s="2" customFormat="1" ht="15" customHeight="1" hidden="1">
      <c r="A168" s="36" t="s">
        <v>52</v>
      </c>
      <c r="B168" s="50">
        <v>1162</v>
      </c>
      <c r="C168" s="51">
        <v>32146</v>
      </c>
    </row>
    <row r="169" spans="1:3" s="2" customFormat="1" ht="15" customHeight="1" hidden="1">
      <c r="A169" s="36" t="s">
        <v>53</v>
      </c>
      <c r="B169" s="50">
        <v>0</v>
      </c>
      <c r="C169" s="51">
        <v>0</v>
      </c>
    </row>
    <row r="170" spans="1:3" s="2" customFormat="1" ht="15" customHeight="1" hidden="1">
      <c r="A170" s="36" t="s">
        <v>55</v>
      </c>
      <c r="B170" s="50">
        <v>945</v>
      </c>
      <c r="C170" s="51">
        <v>22721</v>
      </c>
    </row>
    <row r="171" spans="1:3" s="2" customFormat="1" ht="15" customHeight="1" hidden="1">
      <c r="A171" s="49" t="s">
        <v>59</v>
      </c>
      <c r="B171" s="50">
        <v>0</v>
      </c>
      <c r="C171" s="51">
        <v>0</v>
      </c>
    </row>
    <row r="172" spans="1:3" s="2" customFormat="1" ht="15" customHeight="1" hidden="1">
      <c r="A172" s="49" t="s">
        <v>61</v>
      </c>
      <c r="B172" s="50">
        <v>661</v>
      </c>
      <c r="C172" s="51">
        <v>23966</v>
      </c>
    </row>
    <row r="173" spans="1:3" s="2" customFormat="1" ht="15" customHeight="1">
      <c r="A173" s="49" t="s">
        <v>62</v>
      </c>
      <c r="B173" s="50">
        <v>225</v>
      </c>
      <c r="C173" s="51">
        <v>3485</v>
      </c>
    </row>
    <row r="174" spans="1:3" s="2" customFormat="1" ht="15" customHeight="1">
      <c r="A174" s="49" t="s">
        <v>74</v>
      </c>
      <c r="B174" s="50">
        <v>938</v>
      </c>
      <c r="C174" s="51">
        <v>20137</v>
      </c>
    </row>
    <row r="175" spans="1:3" s="2" customFormat="1" ht="15" customHeight="1">
      <c r="A175" s="49" t="s">
        <v>81</v>
      </c>
      <c r="B175" s="50">
        <v>1609</v>
      </c>
      <c r="C175" s="51">
        <v>45585</v>
      </c>
    </row>
    <row r="176" spans="1:3" s="2" customFormat="1" ht="15" customHeight="1">
      <c r="A176" s="49" t="s">
        <v>89</v>
      </c>
      <c r="B176" s="50">
        <v>2191</v>
      </c>
      <c r="C176" s="51">
        <v>72078</v>
      </c>
    </row>
    <row r="177" spans="1:3" s="2" customFormat="1" ht="15" customHeight="1">
      <c r="A177" s="62" t="s">
        <v>87</v>
      </c>
      <c r="B177" s="59">
        <v>5464</v>
      </c>
      <c r="C177" s="60">
        <v>139038</v>
      </c>
    </row>
    <row r="178" spans="1:3" ht="15" customHeight="1">
      <c r="A178" s="42" t="s">
        <v>26</v>
      </c>
      <c r="B178" s="42"/>
      <c r="C178" s="42"/>
    </row>
    <row r="179" spans="1:3" s="15" customFormat="1" ht="57.75" customHeight="1">
      <c r="A179" s="58" t="s">
        <v>79</v>
      </c>
      <c r="B179" s="11"/>
      <c r="C179" s="11"/>
    </row>
    <row r="180" spans="1:3" s="2" customFormat="1" ht="17.25" customHeight="1">
      <c r="A180" s="71" t="s">
        <v>24</v>
      </c>
      <c r="B180" s="17" t="s">
        <v>21</v>
      </c>
      <c r="C180" s="69" t="s">
        <v>41</v>
      </c>
    </row>
    <row r="181" spans="1:3" s="2" customFormat="1" ht="15" customHeight="1">
      <c r="A181" s="72"/>
      <c r="B181" s="19" t="s">
        <v>22</v>
      </c>
      <c r="C181" s="70"/>
    </row>
    <row r="182" spans="1:3" s="2" customFormat="1" ht="15" customHeight="1" hidden="1">
      <c r="A182" s="22" t="s">
        <v>27</v>
      </c>
      <c r="B182" s="27">
        <v>0</v>
      </c>
      <c r="C182" s="21">
        <v>0</v>
      </c>
    </row>
    <row r="183" spans="1:3" s="2" customFormat="1" ht="15" customHeight="1" hidden="1">
      <c r="A183" s="36" t="s">
        <v>34</v>
      </c>
      <c r="B183" s="29">
        <v>0</v>
      </c>
      <c r="C183" s="4">
        <v>0</v>
      </c>
    </row>
    <row r="184" spans="1:3" s="2" customFormat="1" ht="15" customHeight="1" hidden="1">
      <c r="A184" s="36" t="s">
        <v>29</v>
      </c>
      <c r="B184" s="29">
        <v>0</v>
      </c>
      <c r="C184" s="4">
        <v>0</v>
      </c>
    </row>
    <row r="185" spans="1:3" s="2" customFormat="1" ht="15" customHeight="1" hidden="1">
      <c r="A185" s="36" t="s">
        <v>31</v>
      </c>
      <c r="B185" s="29">
        <v>20686</v>
      </c>
      <c r="C185" s="4">
        <v>294813</v>
      </c>
    </row>
    <row r="186" spans="1:3" s="2" customFormat="1" ht="15" customHeight="1" hidden="1">
      <c r="A186" s="36" t="s">
        <v>33</v>
      </c>
      <c r="B186" s="29">
        <v>6553</v>
      </c>
      <c r="C186" s="4">
        <v>116235</v>
      </c>
    </row>
    <row r="187" spans="1:3" s="2" customFormat="1" ht="15" customHeight="1" hidden="1">
      <c r="A187" s="36" t="s">
        <v>35</v>
      </c>
      <c r="B187" s="29">
        <v>10113</v>
      </c>
      <c r="C187" s="4">
        <v>167613</v>
      </c>
    </row>
    <row r="188" spans="1:3" s="2" customFormat="1" ht="15" customHeight="1" hidden="1">
      <c r="A188" s="36" t="s">
        <v>36</v>
      </c>
      <c r="B188" s="29">
        <v>7125</v>
      </c>
      <c r="C188" s="4">
        <v>169224</v>
      </c>
    </row>
    <row r="189" spans="1:3" s="2" customFormat="1" ht="15" customHeight="1" hidden="1">
      <c r="A189" s="36" t="s">
        <v>37</v>
      </c>
      <c r="B189" s="29">
        <v>3665</v>
      </c>
      <c r="C189" s="4">
        <v>105892</v>
      </c>
    </row>
    <row r="190" spans="1:3" s="2" customFormat="1" ht="15" customHeight="1" hidden="1">
      <c r="A190" s="36" t="s">
        <v>38</v>
      </c>
      <c r="B190" s="29">
        <v>240</v>
      </c>
      <c r="C190" s="4">
        <v>7750</v>
      </c>
    </row>
    <row r="191" spans="1:3" s="2" customFormat="1" ht="15" customHeight="1" hidden="1">
      <c r="A191" s="36" t="s">
        <v>50</v>
      </c>
      <c r="B191" s="50">
        <v>0</v>
      </c>
      <c r="C191" s="51">
        <v>0</v>
      </c>
    </row>
    <row r="192" spans="1:3" s="2" customFormat="1" ht="15" customHeight="1" hidden="1">
      <c r="A192" s="36" t="s">
        <v>51</v>
      </c>
      <c r="B192" s="50">
        <v>4580</v>
      </c>
      <c r="C192" s="51">
        <v>119321</v>
      </c>
    </row>
    <row r="193" spans="1:3" s="2" customFormat="1" ht="15" customHeight="1" hidden="1">
      <c r="A193" s="36" t="s">
        <v>52</v>
      </c>
      <c r="B193" s="50">
        <v>10343</v>
      </c>
      <c r="C193" s="51">
        <v>303035</v>
      </c>
    </row>
    <row r="194" spans="1:3" s="2" customFormat="1" ht="15" customHeight="1" hidden="1">
      <c r="A194" s="36" t="s">
        <v>53</v>
      </c>
      <c r="B194" s="50">
        <v>4110</v>
      </c>
      <c r="C194" s="51">
        <v>122690</v>
      </c>
    </row>
    <row r="195" spans="1:3" s="2" customFormat="1" ht="15" customHeight="1" hidden="1">
      <c r="A195" s="36" t="s">
        <v>55</v>
      </c>
      <c r="B195" s="50">
        <v>2211</v>
      </c>
      <c r="C195" s="51">
        <v>120400</v>
      </c>
    </row>
    <row r="196" spans="1:3" s="2" customFormat="1" ht="15" customHeight="1" hidden="1">
      <c r="A196" s="49" t="s">
        <v>59</v>
      </c>
      <c r="B196" s="50">
        <v>1156</v>
      </c>
      <c r="C196" s="51">
        <v>49000</v>
      </c>
    </row>
    <row r="197" spans="1:3" s="2" customFormat="1" ht="15" customHeight="1" hidden="1">
      <c r="A197" s="49" t="s">
        <v>61</v>
      </c>
      <c r="B197" s="50">
        <v>1842</v>
      </c>
      <c r="C197" s="51">
        <v>68049</v>
      </c>
    </row>
    <row r="198" spans="1:3" s="2" customFormat="1" ht="15" customHeight="1">
      <c r="A198" s="49" t="s">
        <v>62</v>
      </c>
      <c r="B198" s="50">
        <v>1251</v>
      </c>
      <c r="C198" s="51">
        <v>57036</v>
      </c>
    </row>
    <row r="199" spans="1:3" s="2" customFormat="1" ht="15" customHeight="1">
      <c r="A199" s="49" t="s">
        <v>74</v>
      </c>
      <c r="B199" s="50">
        <v>1121</v>
      </c>
      <c r="C199" s="51">
        <v>49250</v>
      </c>
    </row>
    <row r="200" spans="1:3" s="2" customFormat="1" ht="15" customHeight="1">
      <c r="A200" s="49" t="s">
        <v>81</v>
      </c>
      <c r="B200" s="50">
        <v>427</v>
      </c>
      <c r="C200" s="51">
        <v>20600</v>
      </c>
    </row>
    <row r="201" spans="1:3" s="2" customFormat="1" ht="15" customHeight="1">
      <c r="A201" s="49" t="s">
        <v>89</v>
      </c>
      <c r="B201" s="50">
        <v>1280</v>
      </c>
      <c r="C201" s="51">
        <v>55200</v>
      </c>
    </row>
    <row r="202" spans="1:3" s="2" customFormat="1" ht="15" customHeight="1">
      <c r="A202" s="62" t="s">
        <v>87</v>
      </c>
      <c r="B202" s="59">
        <v>404</v>
      </c>
      <c r="C202" s="60">
        <v>24080</v>
      </c>
    </row>
    <row r="203" spans="1:3" ht="15" customHeight="1">
      <c r="A203" s="42" t="s">
        <v>26</v>
      </c>
      <c r="B203" s="42"/>
      <c r="C203" s="42"/>
    </row>
    <row r="204" spans="1:3" s="15" customFormat="1" ht="57.75" customHeight="1">
      <c r="A204" s="58" t="s">
        <v>69</v>
      </c>
      <c r="B204" s="11"/>
      <c r="C204" s="11"/>
    </row>
    <row r="205" spans="1:3" s="2" customFormat="1" ht="17.25" customHeight="1">
      <c r="A205" s="71" t="s">
        <v>24</v>
      </c>
      <c r="B205" s="17" t="s">
        <v>21</v>
      </c>
      <c r="C205" s="69" t="s">
        <v>41</v>
      </c>
    </row>
    <row r="206" spans="1:3" s="2" customFormat="1" ht="15" customHeight="1">
      <c r="A206" s="72"/>
      <c r="B206" s="19" t="s">
        <v>22</v>
      </c>
      <c r="C206" s="70"/>
    </row>
    <row r="207" spans="1:3" s="2" customFormat="1" ht="15" customHeight="1" hidden="1">
      <c r="A207" s="22" t="s">
        <v>27</v>
      </c>
      <c r="B207" s="27">
        <v>0</v>
      </c>
      <c r="C207" s="21">
        <v>0</v>
      </c>
    </row>
    <row r="208" spans="1:3" s="2" customFormat="1" ht="15" customHeight="1" hidden="1">
      <c r="A208" s="36" t="s">
        <v>34</v>
      </c>
      <c r="B208" s="29">
        <v>0</v>
      </c>
      <c r="C208" s="4">
        <v>0</v>
      </c>
    </row>
    <row r="209" spans="1:3" s="2" customFormat="1" ht="15" customHeight="1" hidden="1">
      <c r="A209" s="36" t="s">
        <v>29</v>
      </c>
      <c r="B209" s="29">
        <v>15232</v>
      </c>
      <c r="C209" s="4">
        <v>153596</v>
      </c>
    </row>
    <row r="210" spans="1:3" s="2" customFormat="1" ht="15" customHeight="1" hidden="1">
      <c r="A210" s="36" t="s">
        <v>31</v>
      </c>
      <c r="B210" s="29">
        <v>1836</v>
      </c>
      <c r="C210" s="4">
        <v>34840</v>
      </c>
    </row>
    <row r="211" spans="1:3" s="2" customFormat="1" ht="15" customHeight="1" hidden="1">
      <c r="A211" s="36" t="s">
        <v>33</v>
      </c>
      <c r="B211" s="29">
        <v>3054</v>
      </c>
      <c r="C211" s="4">
        <v>58816</v>
      </c>
    </row>
    <row r="212" spans="1:3" s="2" customFormat="1" ht="15" customHeight="1" hidden="1">
      <c r="A212" s="36" t="s">
        <v>35</v>
      </c>
      <c r="B212" s="29">
        <v>1636</v>
      </c>
      <c r="C212" s="4">
        <v>63222</v>
      </c>
    </row>
    <row r="213" spans="1:3" s="2" customFormat="1" ht="15" customHeight="1" hidden="1">
      <c r="A213" s="36" t="s">
        <v>36</v>
      </c>
      <c r="B213" s="29">
        <v>700</v>
      </c>
      <c r="C213" s="4">
        <v>8450</v>
      </c>
    </row>
    <row r="214" spans="1:3" s="2" customFormat="1" ht="15" customHeight="1" hidden="1">
      <c r="A214" s="36" t="s">
        <v>37</v>
      </c>
      <c r="B214" s="29">
        <v>2805</v>
      </c>
      <c r="C214" s="4">
        <v>89920</v>
      </c>
    </row>
    <row r="215" spans="1:3" s="2" customFormat="1" ht="15" customHeight="1" hidden="1">
      <c r="A215" s="36" t="s">
        <v>38</v>
      </c>
      <c r="B215" s="29">
        <v>510</v>
      </c>
      <c r="C215" s="4">
        <v>6719</v>
      </c>
    </row>
    <row r="216" spans="1:3" s="2" customFormat="1" ht="15" customHeight="1" hidden="1">
      <c r="A216" s="36" t="s">
        <v>50</v>
      </c>
      <c r="B216" s="50">
        <v>285</v>
      </c>
      <c r="C216" s="51">
        <v>4292</v>
      </c>
    </row>
    <row r="217" spans="1:3" s="2" customFormat="1" ht="15" customHeight="1" hidden="1">
      <c r="A217" s="36" t="s">
        <v>51</v>
      </c>
      <c r="B217" s="50">
        <v>5081</v>
      </c>
      <c r="C217" s="51">
        <v>131568</v>
      </c>
    </row>
    <row r="218" spans="1:3" s="2" customFormat="1" ht="15" customHeight="1" hidden="1">
      <c r="A218" s="36" t="s">
        <v>52</v>
      </c>
      <c r="B218" s="50">
        <v>1881</v>
      </c>
      <c r="C218" s="51">
        <v>56670</v>
      </c>
    </row>
    <row r="219" spans="1:3" s="2" customFormat="1" ht="15" customHeight="1" hidden="1">
      <c r="A219" s="36" t="s">
        <v>53</v>
      </c>
      <c r="B219" s="50">
        <v>0</v>
      </c>
      <c r="C219" s="51">
        <v>0</v>
      </c>
    </row>
    <row r="220" spans="1:3" s="2" customFormat="1" ht="15" customHeight="1" hidden="1">
      <c r="A220" s="36" t="s">
        <v>56</v>
      </c>
      <c r="B220" s="50">
        <v>0</v>
      </c>
      <c r="C220" s="51">
        <v>0</v>
      </c>
    </row>
    <row r="221" spans="1:3" s="2" customFormat="1" ht="15" customHeight="1" hidden="1">
      <c r="A221" s="49" t="s">
        <v>59</v>
      </c>
      <c r="B221" s="50">
        <v>0</v>
      </c>
      <c r="C221" s="51">
        <v>0</v>
      </c>
    </row>
    <row r="222" spans="1:3" s="2" customFormat="1" ht="15" customHeight="1" hidden="1">
      <c r="A222" s="49" t="s">
        <v>61</v>
      </c>
      <c r="B222" s="50">
        <v>3378</v>
      </c>
      <c r="C222" s="51">
        <v>92130</v>
      </c>
    </row>
    <row r="223" spans="1:3" s="2" customFormat="1" ht="15" customHeight="1">
      <c r="A223" s="49" t="s">
        <v>62</v>
      </c>
      <c r="B223" s="50">
        <v>141</v>
      </c>
      <c r="C223" s="51">
        <v>6148</v>
      </c>
    </row>
    <row r="224" spans="1:3" s="2" customFormat="1" ht="15" customHeight="1">
      <c r="A224" s="49" t="s">
        <v>74</v>
      </c>
      <c r="B224" s="50">
        <v>550</v>
      </c>
      <c r="C224" s="51">
        <v>55455</v>
      </c>
    </row>
    <row r="225" spans="1:3" s="2" customFormat="1" ht="15" customHeight="1">
      <c r="A225" s="49" t="s">
        <v>81</v>
      </c>
      <c r="B225" s="50">
        <v>353</v>
      </c>
      <c r="C225" s="51">
        <v>14919</v>
      </c>
    </row>
    <row r="226" spans="1:3" s="2" customFormat="1" ht="15" customHeight="1">
      <c r="A226" s="49" t="s">
        <v>89</v>
      </c>
      <c r="B226" s="50">
        <v>913</v>
      </c>
      <c r="C226" s="51">
        <v>37160</v>
      </c>
    </row>
    <row r="227" spans="1:3" s="2" customFormat="1" ht="15" customHeight="1">
      <c r="A227" s="62" t="s">
        <v>87</v>
      </c>
      <c r="B227" s="59">
        <v>955</v>
      </c>
      <c r="C227" s="60">
        <v>69058</v>
      </c>
    </row>
    <row r="228" spans="1:3" ht="15" customHeight="1">
      <c r="A228" s="42" t="s">
        <v>26</v>
      </c>
      <c r="B228" s="42"/>
      <c r="C228" s="42"/>
    </row>
    <row r="229" spans="1:3" s="15" customFormat="1" ht="57.75" customHeight="1">
      <c r="A229" s="58" t="s">
        <v>70</v>
      </c>
      <c r="B229" s="11"/>
      <c r="C229" s="11"/>
    </row>
    <row r="230" spans="1:3" s="2" customFormat="1" ht="17.25" customHeight="1">
      <c r="A230" s="71" t="s">
        <v>24</v>
      </c>
      <c r="B230" s="17" t="s">
        <v>21</v>
      </c>
      <c r="C230" s="69" t="s">
        <v>41</v>
      </c>
    </row>
    <row r="231" spans="1:3" s="2" customFormat="1" ht="15" customHeight="1">
      <c r="A231" s="72"/>
      <c r="B231" s="19" t="s">
        <v>22</v>
      </c>
      <c r="C231" s="70"/>
    </row>
    <row r="232" spans="1:3" s="2" customFormat="1" ht="15" customHeight="1" hidden="1">
      <c r="A232" s="22" t="s">
        <v>27</v>
      </c>
      <c r="B232" s="27">
        <v>0</v>
      </c>
      <c r="C232" s="21">
        <v>0</v>
      </c>
    </row>
    <row r="233" spans="1:3" s="2" customFormat="1" ht="15" customHeight="1" hidden="1">
      <c r="A233" s="36" t="s">
        <v>34</v>
      </c>
      <c r="B233" s="29">
        <v>0</v>
      </c>
      <c r="C233" s="4">
        <v>0</v>
      </c>
    </row>
    <row r="234" spans="1:3" s="2" customFormat="1" ht="15" customHeight="1" hidden="1">
      <c r="A234" s="36" t="s">
        <v>29</v>
      </c>
      <c r="B234" s="29">
        <v>470</v>
      </c>
      <c r="C234" s="4">
        <v>3654</v>
      </c>
    </row>
    <row r="235" spans="1:3" s="2" customFormat="1" ht="15" customHeight="1" hidden="1">
      <c r="A235" s="36" t="s">
        <v>31</v>
      </c>
      <c r="B235" s="29">
        <v>35578</v>
      </c>
      <c r="C235" s="4">
        <v>359730</v>
      </c>
    </row>
    <row r="236" spans="1:3" s="2" customFormat="1" ht="15" customHeight="1" hidden="1">
      <c r="A236" s="36" t="s">
        <v>33</v>
      </c>
      <c r="B236" s="29">
        <v>5290</v>
      </c>
      <c r="C236" s="4">
        <v>66033</v>
      </c>
    </row>
    <row r="237" spans="1:3" s="2" customFormat="1" ht="15" customHeight="1" hidden="1">
      <c r="A237" s="36" t="s">
        <v>35</v>
      </c>
      <c r="B237" s="29">
        <v>13564</v>
      </c>
      <c r="C237" s="4">
        <v>318107</v>
      </c>
    </row>
    <row r="238" spans="1:3" s="2" customFormat="1" ht="15" customHeight="1" hidden="1">
      <c r="A238" s="36" t="s">
        <v>36</v>
      </c>
      <c r="B238" s="29">
        <v>9816</v>
      </c>
      <c r="C238" s="4">
        <v>148387</v>
      </c>
    </row>
    <row r="239" spans="1:3" s="2" customFormat="1" ht="15" customHeight="1" hidden="1">
      <c r="A239" s="36" t="s">
        <v>37</v>
      </c>
      <c r="B239" s="29">
        <v>4776</v>
      </c>
      <c r="C239" s="4">
        <v>92397</v>
      </c>
    </row>
    <row r="240" spans="1:3" s="2" customFormat="1" ht="15" customHeight="1" hidden="1">
      <c r="A240" s="36" t="s">
        <v>38</v>
      </c>
      <c r="B240" s="29">
        <v>360</v>
      </c>
      <c r="C240" s="4">
        <v>5858</v>
      </c>
    </row>
    <row r="241" spans="1:3" s="2" customFormat="1" ht="15" customHeight="1" hidden="1">
      <c r="A241" s="36" t="s">
        <v>50</v>
      </c>
      <c r="B241" s="50">
        <v>820</v>
      </c>
      <c r="C241" s="51">
        <v>14120</v>
      </c>
    </row>
    <row r="242" spans="1:3" s="2" customFormat="1" ht="15" customHeight="1" hidden="1">
      <c r="A242" s="36" t="s">
        <v>51</v>
      </c>
      <c r="B242" s="50">
        <v>11178</v>
      </c>
      <c r="C242" s="51">
        <v>255712</v>
      </c>
    </row>
    <row r="243" spans="1:3" s="2" customFormat="1" ht="15" customHeight="1" hidden="1">
      <c r="A243" s="36" t="s">
        <v>52</v>
      </c>
      <c r="B243" s="50">
        <v>15029</v>
      </c>
      <c r="C243" s="51">
        <v>297882</v>
      </c>
    </row>
    <row r="244" spans="1:3" s="2" customFormat="1" ht="15" customHeight="1" hidden="1">
      <c r="A244" s="36" t="s">
        <v>53</v>
      </c>
      <c r="B244" s="50">
        <v>533</v>
      </c>
      <c r="C244" s="51">
        <v>17168</v>
      </c>
    </row>
    <row r="245" spans="1:3" s="2" customFormat="1" ht="15" customHeight="1" hidden="1">
      <c r="A245" s="36" t="s">
        <v>57</v>
      </c>
      <c r="B245" s="50">
        <v>2650</v>
      </c>
      <c r="C245" s="51">
        <v>69242</v>
      </c>
    </row>
    <row r="246" spans="1:3" s="2" customFormat="1" ht="15" customHeight="1" hidden="1">
      <c r="A246" s="49" t="s">
        <v>59</v>
      </c>
      <c r="B246" s="50">
        <v>1315</v>
      </c>
      <c r="C246" s="51">
        <v>41696</v>
      </c>
    </row>
    <row r="247" spans="1:3" s="2" customFormat="1" ht="15" customHeight="1" hidden="1">
      <c r="A247" s="49" t="s">
        <v>61</v>
      </c>
      <c r="B247" s="50">
        <v>7935</v>
      </c>
      <c r="C247" s="51">
        <v>254012</v>
      </c>
    </row>
    <row r="248" spans="1:3" s="2" customFormat="1" ht="15" customHeight="1">
      <c r="A248" s="49" t="s">
        <v>62</v>
      </c>
      <c r="B248" s="50">
        <v>7536</v>
      </c>
      <c r="C248" s="51">
        <v>201040</v>
      </c>
    </row>
    <row r="249" spans="1:3" s="2" customFormat="1" ht="15" customHeight="1">
      <c r="A249" s="49" t="s">
        <v>74</v>
      </c>
      <c r="B249" s="50">
        <v>1350</v>
      </c>
      <c r="C249" s="51">
        <v>55910</v>
      </c>
    </row>
    <row r="250" spans="1:3" s="2" customFormat="1" ht="15" customHeight="1">
      <c r="A250" s="49" t="s">
        <v>81</v>
      </c>
      <c r="B250" s="50">
        <v>3390</v>
      </c>
      <c r="C250" s="51">
        <v>177947</v>
      </c>
    </row>
    <row r="251" spans="1:3" s="2" customFormat="1" ht="15" customHeight="1">
      <c r="A251" s="49" t="s">
        <v>89</v>
      </c>
      <c r="B251" s="50">
        <v>5920</v>
      </c>
      <c r="C251" s="51">
        <v>330284</v>
      </c>
    </row>
    <row r="252" spans="1:3" s="2" customFormat="1" ht="15" customHeight="1">
      <c r="A252" s="62" t="s">
        <v>87</v>
      </c>
      <c r="B252" s="59">
        <v>3135</v>
      </c>
      <c r="C252" s="60">
        <v>225597</v>
      </c>
    </row>
    <row r="253" spans="1:3" ht="15" customHeight="1">
      <c r="A253" s="42" t="s">
        <v>26</v>
      </c>
      <c r="B253" s="42"/>
      <c r="C253" s="42"/>
    </row>
    <row r="254" spans="1:3" s="15" customFormat="1" ht="57.75" customHeight="1">
      <c r="A254" s="58" t="s">
        <v>95</v>
      </c>
      <c r="B254" s="11"/>
      <c r="C254" s="11"/>
    </row>
    <row r="255" spans="1:3" s="2" customFormat="1" ht="17.25" customHeight="1">
      <c r="A255" s="71" t="s">
        <v>24</v>
      </c>
      <c r="B255" s="17" t="s">
        <v>21</v>
      </c>
      <c r="C255" s="69" t="s">
        <v>41</v>
      </c>
    </row>
    <row r="256" spans="1:3" s="2" customFormat="1" ht="15" customHeight="1">
      <c r="A256" s="72"/>
      <c r="B256" s="19" t="s">
        <v>22</v>
      </c>
      <c r="C256" s="70"/>
    </row>
    <row r="257" spans="1:3" s="2" customFormat="1" ht="15" customHeight="1" hidden="1">
      <c r="A257" s="22" t="s">
        <v>27</v>
      </c>
      <c r="B257" s="27">
        <v>0</v>
      </c>
      <c r="C257" s="21">
        <v>0</v>
      </c>
    </row>
    <row r="258" spans="1:3" s="2" customFormat="1" ht="15" customHeight="1" hidden="1">
      <c r="A258" s="36" t="s">
        <v>34</v>
      </c>
      <c r="B258" s="29">
        <v>0</v>
      </c>
      <c r="C258" s="4">
        <v>0</v>
      </c>
    </row>
    <row r="259" spans="1:3" s="2" customFormat="1" ht="15" customHeight="1" hidden="1">
      <c r="A259" s="36" t="s">
        <v>29</v>
      </c>
      <c r="B259" s="29">
        <v>0</v>
      </c>
      <c r="C259" s="4">
        <v>0</v>
      </c>
    </row>
    <row r="260" spans="1:3" s="2" customFormat="1" ht="15" customHeight="1" hidden="1">
      <c r="A260" s="36" t="s">
        <v>31</v>
      </c>
      <c r="B260" s="29">
        <v>210</v>
      </c>
      <c r="C260" s="4">
        <v>3710</v>
      </c>
    </row>
    <row r="261" spans="1:3" s="2" customFormat="1" ht="15" customHeight="1" hidden="1">
      <c r="A261" s="36" t="s">
        <v>33</v>
      </c>
      <c r="B261" s="29">
        <v>0</v>
      </c>
      <c r="C261" s="4">
        <v>0</v>
      </c>
    </row>
    <row r="262" spans="1:3" s="2" customFormat="1" ht="15" customHeight="1" hidden="1">
      <c r="A262" s="36" t="s">
        <v>35</v>
      </c>
      <c r="B262" s="29">
        <v>13740</v>
      </c>
      <c r="C262" s="4">
        <v>247851</v>
      </c>
    </row>
    <row r="263" spans="1:3" s="2" customFormat="1" ht="15" customHeight="1" hidden="1">
      <c r="A263" s="36" t="s">
        <v>36</v>
      </c>
      <c r="B263" s="29">
        <v>10097</v>
      </c>
      <c r="C263" s="4">
        <v>179504</v>
      </c>
    </row>
    <row r="264" spans="1:3" s="2" customFormat="1" ht="15" customHeight="1" hidden="1">
      <c r="A264" s="36" t="s">
        <v>37</v>
      </c>
      <c r="B264" s="29">
        <v>40342</v>
      </c>
      <c r="C264" s="4">
        <v>887020</v>
      </c>
    </row>
    <row r="265" spans="1:3" s="2" customFormat="1" ht="15" customHeight="1" hidden="1">
      <c r="A265" s="36" t="s">
        <v>38</v>
      </c>
      <c r="B265" s="29">
        <v>8359</v>
      </c>
      <c r="C265" s="4">
        <v>158728</v>
      </c>
    </row>
    <row r="266" spans="1:3" s="2" customFormat="1" ht="15" customHeight="1" hidden="1">
      <c r="A266" s="36" t="s">
        <v>50</v>
      </c>
      <c r="B266" s="50">
        <v>3035</v>
      </c>
      <c r="C266" s="51">
        <v>37138</v>
      </c>
    </row>
    <row r="267" spans="1:3" s="2" customFormat="1" ht="15" customHeight="1" hidden="1">
      <c r="A267" s="36" t="s">
        <v>51</v>
      </c>
      <c r="B267" s="50">
        <v>15658</v>
      </c>
      <c r="C267" s="51">
        <v>285469</v>
      </c>
    </row>
    <row r="268" spans="1:3" s="2" customFormat="1" ht="15" customHeight="1" hidden="1">
      <c r="A268" s="36" t="s">
        <v>52</v>
      </c>
      <c r="B268" s="50">
        <v>12172</v>
      </c>
      <c r="C268" s="51">
        <v>285418</v>
      </c>
    </row>
    <row r="269" spans="1:3" s="2" customFormat="1" ht="15" customHeight="1" hidden="1">
      <c r="A269" s="36" t="s">
        <v>53</v>
      </c>
      <c r="B269" s="50">
        <v>210</v>
      </c>
      <c r="C269" s="51">
        <v>7900</v>
      </c>
    </row>
    <row r="270" spans="1:3" s="2" customFormat="1" ht="15" customHeight="1" hidden="1">
      <c r="A270" s="36" t="s">
        <v>55</v>
      </c>
      <c r="B270" s="50">
        <v>3261</v>
      </c>
      <c r="C270" s="51">
        <v>83540</v>
      </c>
    </row>
    <row r="271" spans="1:3" s="2" customFormat="1" ht="15" customHeight="1" hidden="1">
      <c r="A271" s="49" t="s">
        <v>59</v>
      </c>
      <c r="B271" s="50">
        <v>7594</v>
      </c>
      <c r="C271" s="51">
        <v>108938</v>
      </c>
    </row>
    <row r="272" spans="1:3" s="2" customFormat="1" ht="15" customHeight="1" hidden="1">
      <c r="A272" s="49" t="s">
        <v>61</v>
      </c>
      <c r="B272" s="50">
        <v>2901</v>
      </c>
      <c r="C272" s="51">
        <v>76488</v>
      </c>
    </row>
    <row r="273" spans="1:3" s="2" customFormat="1" ht="15" customHeight="1">
      <c r="A273" s="49" t="s">
        <v>62</v>
      </c>
      <c r="B273" s="50">
        <v>11270</v>
      </c>
      <c r="C273" s="51">
        <v>354497</v>
      </c>
    </row>
    <row r="274" spans="1:3" s="2" customFormat="1" ht="15" customHeight="1">
      <c r="A274" s="49" t="s">
        <v>74</v>
      </c>
      <c r="B274" s="50">
        <v>2118</v>
      </c>
      <c r="C274" s="51">
        <v>89159</v>
      </c>
    </row>
    <row r="275" spans="1:3" s="2" customFormat="1" ht="15" customHeight="1">
      <c r="A275" s="49" t="s">
        <v>81</v>
      </c>
      <c r="B275" s="50">
        <v>1466</v>
      </c>
      <c r="C275" s="51">
        <v>73139</v>
      </c>
    </row>
    <row r="276" spans="1:3" s="2" customFormat="1" ht="15" customHeight="1">
      <c r="A276" s="49" t="s">
        <v>89</v>
      </c>
      <c r="B276" s="50">
        <v>3149</v>
      </c>
      <c r="C276" s="51">
        <v>166451</v>
      </c>
    </row>
    <row r="277" spans="1:3" s="2" customFormat="1" ht="15" customHeight="1">
      <c r="A277" s="62" t="s">
        <v>87</v>
      </c>
      <c r="B277" s="59">
        <v>1935</v>
      </c>
      <c r="C277" s="60">
        <v>130373</v>
      </c>
    </row>
    <row r="278" spans="1:3" ht="15" customHeight="1">
      <c r="A278" s="42" t="s">
        <v>26</v>
      </c>
      <c r="B278" s="42"/>
      <c r="C278" s="42"/>
    </row>
    <row r="279" spans="1:3" s="15" customFormat="1" ht="57.75" customHeight="1">
      <c r="A279" s="58" t="s">
        <v>71</v>
      </c>
      <c r="B279" s="11"/>
      <c r="C279" s="11"/>
    </row>
    <row r="280" spans="1:3" s="2" customFormat="1" ht="17.25" customHeight="1">
      <c r="A280" s="71" t="s">
        <v>24</v>
      </c>
      <c r="B280" s="17" t="s">
        <v>21</v>
      </c>
      <c r="C280" s="69" t="s">
        <v>41</v>
      </c>
    </row>
    <row r="281" spans="1:3" s="2" customFormat="1" ht="15" customHeight="1">
      <c r="A281" s="72"/>
      <c r="B281" s="19" t="s">
        <v>22</v>
      </c>
      <c r="C281" s="70"/>
    </row>
    <row r="282" spans="1:3" s="2" customFormat="1" ht="15" customHeight="1" hidden="1">
      <c r="A282" s="22" t="s">
        <v>27</v>
      </c>
      <c r="B282" s="37">
        <v>2457</v>
      </c>
      <c r="C282" s="21">
        <v>28630</v>
      </c>
    </row>
    <row r="283" spans="1:3" s="2" customFormat="1" ht="15" customHeight="1" hidden="1">
      <c r="A283" s="36" t="s">
        <v>34</v>
      </c>
      <c r="B283" s="29">
        <v>3850</v>
      </c>
      <c r="C283" s="4">
        <v>38307</v>
      </c>
    </row>
    <row r="284" spans="1:3" s="2" customFormat="1" ht="15" customHeight="1" hidden="1">
      <c r="A284" s="36" t="s">
        <v>29</v>
      </c>
      <c r="B284" s="29">
        <v>1260</v>
      </c>
      <c r="C284" s="4">
        <v>24081</v>
      </c>
    </row>
    <row r="285" spans="1:3" s="2" customFormat="1" ht="15" customHeight="1" hidden="1">
      <c r="A285" s="36" t="s">
        <v>31</v>
      </c>
      <c r="B285" s="29">
        <v>23386</v>
      </c>
      <c r="C285" s="4">
        <v>246501</v>
      </c>
    </row>
    <row r="286" spans="1:3" s="2" customFormat="1" ht="15" customHeight="1" hidden="1">
      <c r="A286" s="36" t="s">
        <v>33</v>
      </c>
      <c r="B286" s="29">
        <v>14571</v>
      </c>
      <c r="C286" s="4">
        <v>209351</v>
      </c>
    </row>
    <row r="287" spans="1:3" s="2" customFormat="1" ht="15" customHeight="1" hidden="1">
      <c r="A287" s="36" t="s">
        <v>35</v>
      </c>
      <c r="B287" s="29">
        <v>10351</v>
      </c>
      <c r="C287" s="4">
        <v>154870</v>
      </c>
    </row>
    <row r="288" spans="1:3" s="2" customFormat="1" ht="15" customHeight="1" hidden="1">
      <c r="A288" s="36" t="s">
        <v>36</v>
      </c>
      <c r="B288" s="29">
        <v>5083</v>
      </c>
      <c r="C288" s="4">
        <v>70183</v>
      </c>
    </row>
    <row r="289" spans="1:3" s="2" customFormat="1" ht="15" customHeight="1" hidden="1">
      <c r="A289" s="36" t="s">
        <v>37</v>
      </c>
      <c r="B289" s="29">
        <v>17306</v>
      </c>
      <c r="C289" s="4">
        <v>283416</v>
      </c>
    </row>
    <row r="290" spans="1:3" s="2" customFormat="1" ht="15" customHeight="1" hidden="1">
      <c r="A290" s="36" t="s">
        <v>38</v>
      </c>
      <c r="B290" s="29">
        <v>17667</v>
      </c>
      <c r="C290" s="4">
        <v>230908</v>
      </c>
    </row>
    <row r="291" spans="1:3" s="2" customFormat="1" ht="15" customHeight="1" hidden="1">
      <c r="A291" s="36" t="s">
        <v>50</v>
      </c>
      <c r="B291" s="50">
        <v>8234</v>
      </c>
      <c r="C291" s="51">
        <v>118918</v>
      </c>
    </row>
    <row r="292" spans="1:3" s="2" customFormat="1" ht="15" customHeight="1" hidden="1">
      <c r="A292" s="36" t="s">
        <v>51</v>
      </c>
      <c r="B292" s="50">
        <v>10906</v>
      </c>
      <c r="C292" s="51">
        <v>183334</v>
      </c>
    </row>
    <row r="293" spans="1:3" s="2" customFormat="1" ht="15" customHeight="1" hidden="1">
      <c r="A293" s="36" t="s">
        <v>52</v>
      </c>
      <c r="B293" s="50">
        <v>9184</v>
      </c>
      <c r="C293" s="51">
        <v>120643</v>
      </c>
    </row>
    <row r="294" spans="1:3" s="2" customFormat="1" ht="15" customHeight="1" hidden="1">
      <c r="A294" s="36" t="s">
        <v>53</v>
      </c>
      <c r="B294" s="50">
        <v>5142</v>
      </c>
      <c r="C294" s="51">
        <v>68297</v>
      </c>
    </row>
    <row r="295" spans="1:3" s="2" customFormat="1" ht="15" customHeight="1" hidden="1">
      <c r="A295" s="36" t="s">
        <v>49</v>
      </c>
      <c r="B295" s="50">
        <v>5900</v>
      </c>
      <c r="C295" s="51">
        <v>75606</v>
      </c>
    </row>
    <row r="296" spans="1:3" s="2" customFormat="1" ht="15" customHeight="1" hidden="1">
      <c r="A296" s="49" t="s">
        <v>59</v>
      </c>
      <c r="B296" s="50">
        <v>8199</v>
      </c>
      <c r="C296" s="51">
        <v>142982</v>
      </c>
    </row>
    <row r="297" spans="1:3" s="2" customFormat="1" ht="15" customHeight="1" hidden="1">
      <c r="A297" s="49" t="s">
        <v>61</v>
      </c>
      <c r="B297" s="50">
        <v>6017</v>
      </c>
      <c r="C297" s="51">
        <v>82308</v>
      </c>
    </row>
    <row r="298" spans="1:3" s="2" customFormat="1" ht="15" customHeight="1">
      <c r="A298" s="49" t="s">
        <v>62</v>
      </c>
      <c r="B298" s="50">
        <v>7113</v>
      </c>
      <c r="C298" s="51">
        <v>181623</v>
      </c>
    </row>
    <row r="299" spans="1:3" s="2" customFormat="1" ht="15" customHeight="1">
      <c r="A299" s="49" t="s">
        <v>74</v>
      </c>
      <c r="B299" s="50">
        <v>4288</v>
      </c>
      <c r="C299" s="51">
        <v>78136</v>
      </c>
    </row>
    <row r="300" spans="1:3" s="2" customFormat="1" ht="15" customHeight="1">
      <c r="A300" s="49" t="s">
        <v>81</v>
      </c>
      <c r="B300" s="50">
        <v>3213</v>
      </c>
      <c r="C300" s="51">
        <v>85216</v>
      </c>
    </row>
    <row r="301" spans="1:3" s="2" customFormat="1" ht="15" customHeight="1">
      <c r="A301" s="49" t="s">
        <v>89</v>
      </c>
      <c r="B301" s="50">
        <v>7020</v>
      </c>
      <c r="C301" s="51">
        <v>198866</v>
      </c>
    </row>
    <row r="302" spans="1:3" s="2" customFormat="1" ht="15" customHeight="1">
      <c r="A302" s="62" t="s">
        <v>87</v>
      </c>
      <c r="B302" s="59">
        <v>1818</v>
      </c>
      <c r="C302" s="60">
        <v>66019</v>
      </c>
    </row>
    <row r="303" spans="1:3" ht="15" customHeight="1">
      <c r="A303" s="42" t="s">
        <v>26</v>
      </c>
      <c r="B303" s="43"/>
      <c r="C303" s="42"/>
    </row>
    <row r="304" spans="1:3" s="15" customFormat="1" ht="57.75" customHeight="1">
      <c r="A304" s="58" t="s">
        <v>77</v>
      </c>
      <c r="B304" s="11"/>
      <c r="C304" s="11"/>
    </row>
    <row r="305" spans="1:4" s="2" customFormat="1" ht="17.25" customHeight="1">
      <c r="A305" s="71" t="s">
        <v>24</v>
      </c>
      <c r="B305" s="17" t="s">
        <v>21</v>
      </c>
      <c r="C305" s="69" t="s">
        <v>41</v>
      </c>
      <c r="D305" s="65"/>
    </row>
    <row r="306" spans="1:4" s="2" customFormat="1" ht="15" customHeight="1">
      <c r="A306" s="72"/>
      <c r="B306" s="19" t="s">
        <v>22</v>
      </c>
      <c r="C306" s="70"/>
      <c r="D306" s="65"/>
    </row>
    <row r="307" spans="1:4" s="2" customFormat="1" ht="15" customHeight="1" hidden="1">
      <c r="A307" s="22" t="s">
        <v>27</v>
      </c>
      <c r="B307" s="37">
        <v>220</v>
      </c>
      <c r="C307" s="21">
        <v>1578</v>
      </c>
      <c r="D307" s="65"/>
    </row>
    <row r="308" spans="1:4" s="2" customFormat="1" ht="15" customHeight="1" hidden="1">
      <c r="A308" s="36" t="s">
        <v>34</v>
      </c>
      <c r="B308" s="29">
        <v>1552</v>
      </c>
      <c r="C308" s="4">
        <v>2170</v>
      </c>
      <c r="D308" s="65"/>
    </row>
    <row r="309" spans="1:4" s="2" customFormat="1" ht="15" customHeight="1" hidden="1">
      <c r="A309" s="36" t="s">
        <v>29</v>
      </c>
      <c r="B309" s="29">
        <v>0</v>
      </c>
      <c r="C309" s="4">
        <v>0</v>
      </c>
      <c r="D309" s="65"/>
    </row>
    <row r="310" spans="1:4" s="2" customFormat="1" ht="15" customHeight="1" hidden="1">
      <c r="A310" s="36" t="s">
        <v>31</v>
      </c>
      <c r="B310" s="29">
        <v>0</v>
      </c>
      <c r="C310" s="4">
        <v>250</v>
      </c>
      <c r="D310" s="65"/>
    </row>
    <row r="311" spans="1:4" s="2" customFormat="1" ht="15" customHeight="1" hidden="1">
      <c r="A311" s="36" t="s">
        <v>33</v>
      </c>
      <c r="B311" s="29">
        <v>0</v>
      </c>
      <c r="C311" s="4">
        <v>0</v>
      </c>
      <c r="D311" s="65"/>
    </row>
    <row r="312" spans="1:4" s="2" customFormat="1" ht="15" customHeight="1" hidden="1">
      <c r="A312" s="36" t="s">
        <v>35</v>
      </c>
      <c r="B312" s="29">
        <v>0</v>
      </c>
      <c r="C312" s="4">
        <v>0</v>
      </c>
      <c r="D312" s="65"/>
    </row>
    <row r="313" spans="1:4" s="2" customFormat="1" ht="15" customHeight="1" hidden="1">
      <c r="A313" s="36" t="s">
        <v>36</v>
      </c>
      <c r="B313" s="29">
        <v>0</v>
      </c>
      <c r="C313" s="4">
        <v>0</v>
      </c>
      <c r="D313" s="65"/>
    </row>
    <row r="314" spans="1:4" s="2" customFormat="1" ht="15" customHeight="1" hidden="1">
      <c r="A314" s="36" t="s">
        <v>37</v>
      </c>
      <c r="B314" s="29">
        <v>770</v>
      </c>
      <c r="C314" s="4">
        <v>21020</v>
      </c>
      <c r="D314" s="65"/>
    </row>
    <row r="315" spans="1:4" s="2" customFormat="1" ht="15" customHeight="1" hidden="1">
      <c r="A315" s="36" t="s">
        <v>38</v>
      </c>
      <c r="B315" s="29">
        <v>0</v>
      </c>
      <c r="C315" s="4">
        <v>0</v>
      </c>
      <c r="D315" s="65"/>
    </row>
    <row r="316" spans="1:4" s="2" customFormat="1" ht="15" customHeight="1" hidden="1">
      <c r="A316" s="36" t="s">
        <v>50</v>
      </c>
      <c r="B316" s="50">
        <v>0</v>
      </c>
      <c r="C316" s="51">
        <v>0</v>
      </c>
      <c r="D316" s="65"/>
    </row>
    <row r="317" spans="1:4" s="2" customFormat="1" ht="15" customHeight="1" hidden="1">
      <c r="A317" s="36" t="s">
        <v>51</v>
      </c>
      <c r="B317" s="50">
        <v>0</v>
      </c>
      <c r="C317" s="51">
        <v>62</v>
      </c>
      <c r="D317" s="66" t="s">
        <v>58</v>
      </c>
    </row>
    <row r="318" spans="1:4" s="2" customFormat="1" ht="15" customHeight="1" hidden="1">
      <c r="A318" s="36" t="s">
        <v>52</v>
      </c>
      <c r="B318" s="50">
        <v>30</v>
      </c>
      <c r="C318" s="51">
        <v>333</v>
      </c>
      <c r="D318" s="65"/>
    </row>
    <row r="319" spans="1:4" s="2" customFormat="1" ht="15" customHeight="1" hidden="1">
      <c r="A319" s="36" t="s">
        <v>53</v>
      </c>
      <c r="B319" s="50">
        <v>50</v>
      </c>
      <c r="C319" s="51">
        <v>9050</v>
      </c>
      <c r="D319" s="65"/>
    </row>
    <row r="320" spans="1:4" s="2" customFormat="1" ht="15" customHeight="1" hidden="1">
      <c r="A320" s="36" t="s">
        <v>54</v>
      </c>
      <c r="B320" s="50">
        <v>280</v>
      </c>
      <c r="C320" s="51">
        <v>4500</v>
      </c>
      <c r="D320" s="65"/>
    </row>
    <row r="321" spans="1:4" s="2" customFormat="1" ht="15" customHeight="1" hidden="1">
      <c r="A321" s="49" t="s">
        <v>59</v>
      </c>
      <c r="B321" s="50">
        <v>6020</v>
      </c>
      <c r="C321" s="51">
        <v>106297</v>
      </c>
      <c r="D321" s="65"/>
    </row>
    <row r="322" spans="1:4" s="2" customFormat="1" ht="15" customHeight="1" hidden="1">
      <c r="A322" s="49" t="s">
        <v>61</v>
      </c>
      <c r="B322" s="50">
        <v>1040</v>
      </c>
      <c r="C322" s="51">
        <v>25440</v>
      </c>
      <c r="D322" s="65"/>
    </row>
    <row r="323" spans="1:4" s="2" customFormat="1" ht="15" customHeight="1">
      <c r="A323" s="49" t="s">
        <v>62</v>
      </c>
      <c r="B323" s="50">
        <v>1260</v>
      </c>
      <c r="C323" s="51">
        <v>25732</v>
      </c>
      <c r="D323" s="65"/>
    </row>
    <row r="324" spans="1:4" s="2" customFormat="1" ht="15" customHeight="1">
      <c r="A324" s="49" t="s">
        <v>74</v>
      </c>
      <c r="B324" s="50">
        <v>2830</v>
      </c>
      <c r="C324" s="51">
        <v>59771</v>
      </c>
      <c r="D324" s="65"/>
    </row>
    <row r="325" spans="1:4" s="2" customFormat="1" ht="15" customHeight="1">
      <c r="A325" s="49" t="s">
        <v>81</v>
      </c>
      <c r="B325" s="50">
        <v>150</v>
      </c>
      <c r="C325" s="51">
        <v>4500</v>
      </c>
      <c r="D325" s="65"/>
    </row>
    <row r="326" spans="1:4" s="2" customFormat="1" ht="15" customHeight="1">
      <c r="A326" s="49" t="s">
        <v>89</v>
      </c>
      <c r="B326" s="50">
        <v>2575</v>
      </c>
      <c r="C326" s="51">
        <v>69171</v>
      </c>
      <c r="D326" s="65"/>
    </row>
    <row r="327" spans="1:4" s="2" customFormat="1" ht="15" customHeight="1">
      <c r="A327" s="62" t="s">
        <v>87</v>
      </c>
      <c r="B327" s="59">
        <v>690</v>
      </c>
      <c r="C327" s="60">
        <v>17172</v>
      </c>
      <c r="D327" s="65"/>
    </row>
    <row r="328" spans="1:3" ht="15" customHeight="1">
      <c r="A328" s="42" t="s">
        <v>26</v>
      </c>
      <c r="B328" s="43"/>
      <c r="C328" s="42"/>
    </row>
    <row r="329" spans="1:3" ht="15" customHeight="1" hidden="1">
      <c r="A329" s="42"/>
      <c r="B329" s="43"/>
      <c r="C329" s="42"/>
    </row>
    <row r="330" spans="1:3" s="15" customFormat="1" ht="57.75" customHeight="1">
      <c r="A330" s="58" t="s">
        <v>82</v>
      </c>
      <c r="B330" s="11"/>
      <c r="C330" s="11"/>
    </row>
    <row r="331" spans="1:3" s="2" customFormat="1" ht="17.25" customHeight="1">
      <c r="A331" s="71" t="s">
        <v>24</v>
      </c>
      <c r="B331" s="17" t="s">
        <v>21</v>
      </c>
      <c r="C331" s="69" t="s">
        <v>41</v>
      </c>
    </row>
    <row r="332" spans="1:3" s="2" customFormat="1" ht="15" customHeight="1">
      <c r="A332" s="72"/>
      <c r="B332" s="19" t="s">
        <v>22</v>
      </c>
      <c r="C332" s="70"/>
    </row>
    <row r="333" spans="1:3" s="2" customFormat="1" ht="15" customHeight="1" hidden="1">
      <c r="A333" s="22" t="s">
        <v>27</v>
      </c>
      <c r="B333" s="37">
        <v>0</v>
      </c>
      <c r="C333" s="21">
        <v>0</v>
      </c>
    </row>
    <row r="334" spans="1:3" s="2" customFormat="1" ht="15" customHeight="1" hidden="1">
      <c r="A334" s="36" t="s">
        <v>34</v>
      </c>
      <c r="B334" s="29">
        <v>840</v>
      </c>
      <c r="C334" s="4">
        <v>6700</v>
      </c>
    </row>
    <row r="335" spans="1:3" s="2" customFormat="1" ht="15" customHeight="1" hidden="1">
      <c r="A335" s="36" t="s">
        <v>29</v>
      </c>
      <c r="B335" s="29">
        <v>2625</v>
      </c>
      <c r="C335" s="4">
        <v>30925</v>
      </c>
    </row>
    <row r="336" spans="1:3" s="2" customFormat="1" ht="15" customHeight="1" hidden="1">
      <c r="A336" s="36" t="s">
        <v>31</v>
      </c>
      <c r="B336" s="29">
        <v>642</v>
      </c>
      <c r="C336" s="4">
        <v>5260</v>
      </c>
    </row>
    <row r="337" spans="1:3" s="2" customFormat="1" ht="15" customHeight="1" hidden="1">
      <c r="A337" s="36" t="s">
        <v>33</v>
      </c>
      <c r="B337" s="29">
        <v>0</v>
      </c>
      <c r="C337" s="4">
        <v>0</v>
      </c>
    </row>
    <row r="338" spans="1:3" s="2" customFormat="1" ht="15" customHeight="1" hidden="1">
      <c r="A338" s="36" t="s">
        <v>35</v>
      </c>
      <c r="B338" s="29">
        <v>40</v>
      </c>
      <c r="C338" s="4">
        <v>800</v>
      </c>
    </row>
    <row r="339" spans="1:3" s="2" customFormat="1" ht="15" customHeight="1" hidden="1">
      <c r="A339" s="36" t="s">
        <v>36</v>
      </c>
      <c r="B339" s="29">
        <v>1215</v>
      </c>
      <c r="C339" s="4">
        <v>14790</v>
      </c>
    </row>
    <row r="340" spans="1:3" s="2" customFormat="1" ht="15" customHeight="1" hidden="1">
      <c r="A340" s="36" t="s">
        <v>37</v>
      </c>
      <c r="B340" s="29">
        <v>210</v>
      </c>
      <c r="C340" s="4">
        <v>3510</v>
      </c>
    </row>
    <row r="341" spans="1:3" s="2" customFormat="1" ht="15" customHeight="1" hidden="1">
      <c r="A341" s="36" t="s">
        <v>38</v>
      </c>
      <c r="B341" s="29">
        <v>401</v>
      </c>
      <c r="C341" s="4">
        <v>3103</v>
      </c>
    </row>
    <row r="342" spans="1:3" s="2" customFormat="1" ht="15" customHeight="1" hidden="1">
      <c r="A342" s="36" t="s">
        <v>50</v>
      </c>
      <c r="B342" s="50">
        <v>472</v>
      </c>
      <c r="C342" s="51">
        <v>6068</v>
      </c>
    </row>
    <row r="343" spans="1:3" s="2" customFormat="1" ht="15" customHeight="1" hidden="1">
      <c r="A343" s="36" t="s">
        <v>51</v>
      </c>
      <c r="B343" s="50">
        <v>185</v>
      </c>
      <c r="C343" s="51">
        <v>1640</v>
      </c>
    </row>
    <row r="344" spans="1:3" s="2" customFormat="1" ht="15" customHeight="1" hidden="1">
      <c r="A344" s="36" t="s">
        <v>52</v>
      </c>
      <c r="B344" s="50">
        <v>70</v>
      </c>
      <c r="C344" s="51">
        <v>2153</v>
      </c>
    </row>
    <row r="345" spans="1:3" s="2" customFormat="1" ht="15" customHeight="1" hidden="1">
      <c r="A345" s="36" t="s">
        <v>53</v>
      </c>
      <c r="B345" s="50">
        <v>624</v>
      </c>
      <c r="C345" s="51">
        <v>14755</v>
      </c>
    </row>
    <row r="346" spans="1:3" s="2" customFormat="1" ht="15" customHeight="1" hidden="1">
      <c r="A346" s="36" t="s">
        <v>55</v>
      </c>
      <c r="B346" s="50">
        <v>20</v>
      </c>
      <c r="C346" s="51">
        <v>340</v>
      </c>
    </row>
    <row r="347" spans="1:3" s="2" customFormat="1" ht="15" customHeight="1" hidden="1">
      <c r="A347" s="49" t="s">
        <v>59</v>
      </c>
      <c r="B347" s="50">
        <v>548</v>
      </c>
      <c r="C347" s="51">
        <v>15114</v>
      </c>
    </row>
    <row r="348" spans="1:3" s="2" customFormat="1" ht="15" customHeight="1" hidden="1">
      <c r="A348" s="49" t="s">
        <v>61</v>
      </c>
      <c r="B348" s="50">
        <v>359</v>
      </c>
      <c r="C348" s="51">
        <v>4509</v>
      </c>
    </row>
    <row r="349" spans="1:3" s="2" customFormat="1" ht="15" customHeight="1">
      <c r="A349" s="49" t="s">
        <v>62</v>
      </c>
      <c r="B349" s="50">
        <v>150</v>
      </c>
      <c r="C349" s="51">
        <v>10000</v>
      </c>
    </row>
    <row r="350" spans="1:3" s="2" customFormat="1" ht="15" customHeight="1">
      <c r="A350" s="49" t="s">
        <v>74</v>
      </c>
      <c r="B350" s="50">
        <v>545</v>
      </c>
      <c r="C350" s="51">
        <v>20700</v>
      </c>
    </row>
    <row r="351" spans="1:3" s="2" customFormat="1" ht="15" customHeight="1">
      <c r="A351" s="49" t="s">
        <v>81</v>
      </c>
      <c r="B351" s="50">
        <v>0</v>
      </c>
      <c r="C351" s="51">
        <v>0</v>
      </c>
    </row>
    <row r="352" spans="1:3" s="2" customFormat="1" ht="15" customHeight="1">
      <c r="A352" s="49" t="s">
        <v>89</v>
      </c>
      <c r="B352" s="50">
        <v>995</v>
      </c>
      <c r="C352" s="51">
        <v>39790</v>
      </c>
    </row>
    <row r="353" spans="1:3" s="2" customFormat="1" ht="15" customHeight="1">
      <c r="A353" s="62" t="s">
        <v>87</v>
      </c>
      <c r="B353" s="59">
        <v>8430</v>
      </c>
      <c r="C353" s="60">
        <v>308329</v>
      </c>
    </row>
    <row r="354" spans="1:3" ht="15" customHeight="1">
      <c r="A354" s="42" t="s">
        <v>26</v>
      </c>
      <c r="B354" s="43"/>
      <c r="C354" s="42"/>
    </row>
    <row r="355" spans="1:3" s="15" customFormat="1" ht="57.75" customHeight="1" hidden="1">
      <c r="A355" s="58" t="s">
        <v>65</v>
      </c>
      <c r="B355" s="11"/>
      <c r="C355" s="11"/>
    </row>
    <row r="356" spans="1:3" s="2" customFormat="1" ht="17.25" customHeight="1" hidden="1">
      <c r="A356" s="71" t="s">
        <v>24</v>
      </c>
      <c r="B356" s="17" t="s">
        <v>21</v>
      </c>
      <c r="C356" s="69" t="s">
        <v>41</v>
      </c>
    </row>
    <row r="357" spans="1:3" s="2" customFormat="1" ht="15" customHeight="1" hidden="1">
      <c r="A357" s="72"/>
      <c r="B357" s="19" t="s">
        <v>22</v>
      </c>
      <c r="C357" s="70"/>
    </row>
    <row r="358" spans="1:3" s="2" customFormat="1" ht="16.5" customHeight="1" hidden="1">
      <c r="A358" s="22" t="s">
        <v>27</v>
      </c>
      <c r="B358" s="27">
        <v>0</v>
      </c>
      <c r="C358" s="21">
        <v>0</v>
      </c>
    </row>
    <row r="359" spans="1:3" s="2" customFormat="1" ht="16.5" customHeight="1" hidden="1">
      <c r="A359" s="36" t="s">
        <v>34</v>
      </c>
      <c r="B359" s="29">
        <v>0</v>
      </c>
      <c r="C359" s="4">
        <v>0</v>
      </c>
    </row>
    <row r="360" spans="1:3" s="2" customFormat="1" ht="16.5" customHeight="1" hidden="1">
      <c r="A360" s="36" t="s">
        <v>29</v>
      </c>
      <c r="B360" s="29">
        <v>0</v>
      </c>
      <c r="C360" s="4">
        <v>0</v>
      </c>
    </row>
    <row r="361" spans="1:3" s="2" customFormat="1" ht="16.5" customHeight="1" hidden="1">
      <c r="A361" s="36" t="s">
        <v>31</v>
      </c>
      <c r="B361" s="29">
        <v>0</v>
      </c>
      <c r="C361" s="4">
        <v>0</v>
      </c>
    </row>
    <row r="362" spans="1:3" s="2" customFormat="1" ht="16.5" customHeight="1" hidden="1">
      <c r="A362" s="36" t="s">
        <v>33</v>
      </c>
      <c r="B362" s="29">
        <v>40</v>
      </c>
      <c r="C362" s="4">
        <v>100</v>
      </c>
    </row>
    <row r="363" spans="1:3" s="2" customFormat="1" ht="16.5" customHeight="1" hidden="1">
      <c r="A363" s="36" t="s">
        <v>35</v>
      </c>
      <c r="B363" s="29">
        <v>230</v>
      </c>
      <c r="C363" s="4">
        <v>2000</v>
      </c>
    </row>
    <row r="364" spans="1:3" s="2" customFormat="1" ht="16.5" customHeight="1" hidden="1">
      <c r="A364" s="36" t="s">
        <v>36</v>
      </c>
      <c r="B364" s="29">
        <v>122</v>
      </c>
      <c r="C364" s="4">
        <v>2154</v>
      </c>
    </row>
    <row r="365" spans="1:3" s="2" customFormat="1" ht="16.5" customHeight="1" hidden="1">
      <c r="A365" s="36" t="s">
        <v>37</v>
      </c>
      <c r="B365" s="29">
        <v>0</v>
      </c>
      <c r="C365" s="4">
        <v>0</v>
      </c>
    </row>
    <row r="366" spans="1:3" s="2" customFormat="1" ht="16.5" customHeight="1" hidden="1">
      <c r="A366" s="36" t="s">
        <v>38</v>
      </c>
      <c r="B366" s="29">
        <v>0</v>
      </c>
      <c r="C366" s="4">
        <v>0</v>
      </c>
    </row>
    <row r="367" spans="1:3" s="2" customFormat="1" ht="16.5" customHeight="1" hidden="1">
      <c r="A367" s="36" t="s">
        <v>50</v>
      </c>
      <c r="B367" s="50">
        <v>0</v>
      </c>
      <c r="C367" s="51">
        <v>0</v>
      </c>
    </row>
    <row r="368" spans="1:3" s="2" customFormat="1" ht="16.5" customHeight="1" hidden="1">
      <c r="A368" s="36" t="s">
        <v>51</v>
      </c>
      <c r="B368" s="50">
        <v>19</v>
      </c>
      <c r="C368" s="51">
        <v>552</v>
      </c>
    </row>
    <row r="369" spans="1:3" s="2" customFormat="1" ht="16.5" customHeight="1" hidden="1">
      <c r="A369" s="36" t="s">
        <v>52</v>
      </c>
      <c r="B369" s="50">
        <v>10</v>
      </c>
      <c r="C369" s="51">
        <v>350</v>
      </c>
    </row>
    <row r="370" spans="1:3" s="2" customFormat="1" ht="15" customHeight="1" hidden="1">
      <c r="A370" s="36" t="s">
        <v>53</v>
      </c>
      <c r="B370" s="50">
        <v>0</v>
      </c>
      <c r="C370" s="51">
        <v>0</v>
      </c>
    </row>
    <row r="371" spans="1:3" s="2" customFormat="1" ht="15" customHeight="1" hidden="1">
      <c r="A371" s="36" t="s">
        <v>54</v>
      </c>
      <c r="B371" s="50">
        <v>0</v>
      </c>
      <c r="C371" s="51">
        <v>0</v>
      </c>
    </row>
    <row r="372" spans="1:3" s="2" customFormat="1" ht="15" customHeight="1" hidden="1">
      <c r="A372" s="49" t="s">
        <v>59</v>
      </c>
      <c r="B372" s="50">
        <v>0</v>
      </c>
      <c r="C372" s="51">
        <v>0</v>
      </c>
    </row>
    <row r="373" spans="1:3" s="2" customFormat="1" ht="15" customHeight="1" hidden="1">
      <c r="A373" s="49" t="s">
        <v>61</v>
      </c>
      <c r="B373" s="50">
        <v>0</v>
      </c>
      <c r="C373" s="51">
        <v>0</v>
      </c>
    </row>
    <row r="374" spans="1:3" s="2" customFormat="1" ht="15" customHeight="1" hidden="1">
      <c r="A374" s="62" t="s">
        <v>62</v>
      </c>
      <c r="B374" s="59">
        <v>0</v>
      </c>
      <c r="C374" s="60">
        <v>0</v>
      </c>
    </row>
    <row r="375" spans="1:3" ht="15" customHeight="1" hidden="1">
      <c r="A375" s="42" t="s">
        <v>26</v>
      </c>
      <c r="B375" s="42"/>
      <c r="C375" s="42"/>
    </row>
    <row r="376" spans="1:3" s="15" customFormat="1" ht="57.75" customHeight="1">
      <c r="A376" s="58" t="s">
        <v>86</v>
      </c>
      <c r="B376" s="11"/>
      <c r="C376" s="11"/>
    </row>
    <row r="377" spans="1:3" s="2" customFormat="1" ht="17.25" customHeight="1">
      <c r="A377" s="71" t="s">
        <v>24</v>
      </c>
      <c r="B377" s="17" t="s">
        <v>21</v>
      </c>
      <c r="C377" s="69" t="s">
        <v>41</v>
      </c>
    </row>
    <row r="378" spans="1:3" s="2" customFormat="1" ht="15" customHeight="1">
      <c r="A378" s="72"/>
      <c r="B378" s="19" t="s">
        <v>22</v>
      </c>
      <c r="C378" s="70"/>
    </row>
    <row r="379" spans="1:3" s="2" customFormat="1" ht="15" customHeight="1" hidden="1">
      <c r="A379" s="22" t="s">
        <v>27</v>
      </c>
      <c r="B379" s="27">
        <v>0</v>
      </c>
      <c r="C379" s="21">
        <v>0</v>
      </c>
    </row>
    <row r="380" spans="1:3" s="2" customFormat="1" ht="15" customHeight="1" hidden="1">
      <c r="A380" s="36" t="s">
        <v>34</v>
      </c>
      <c r="B380" s="29">
        <v>0</v>
      </c>
      <c r="C380" s="4">
        <v>0</v>
      </c>
    </row>
    <row r="381" spans="1:3" s="2" customFormat="1" ht="15" customHeight="1" hidden="1">
      <c r="A381" s="36" t="s">
        <v>29</v>
      </c>
      <c r="B381" s="29">
        <v>0</v>
      </c>
      <c r="C381" s="4">
        <v>0</v>
      </c>
    </row>
    <row r="382" spans="1:3" s="2" customFormat="1" ht="15" customHeight="1" hidden="1">
      <c r="A382" s="36" t="s">
        <v>31</v>
      </c>
      <c r="B382" s="29">
        <v>0</v>
      </c>
      <c r="C382" s="4">
        <v>0</v>
      </c>
    </row>
    <row r="383" spans="1:3" s="2" customFormat="1" ht="15" customHeight="1" hidden="1">
      <c r="A383" s="36" t="s">
        <v>33</v>
      </c>
      <c r="B383" s="29">
        <v>0</v>
      </c>
      <c r="C383" s="4">
        <v>2193</v>
      </c>
    </row>
    <row r="384" spans="1:3" s="2" customFormat="1" ht="15" customHeight="1" hidden="1">
      <c r="A384" s="36" t="s">
        <v>35</v>
      </c>
      <c r="B384" s="29">
        <v>25</v>
      </c>
      <c r="C384" s="4">
        <v>2304</v>
      </c>
    </row>
    <row r="385" spans="1:3" s="2" customFormat="1" ht="15" customHeight="1" hidden="1">
      <c r="A385" s="36" t="s">
        <v>36</v>
      </c>
      <c r="B385" s="29">
        <v>0</v>
      </c>
      <c r="C385" s="4">
        <v>0</v>
      </c>
    </row>
    <row r="386" spans="1:3" s="2" customFormat="1" ht="15" customHeight="1" hidden="1">
      <c r="A386" s="36" t="s">
        <v>37</v>
      </c>
      <c r="B386" s="29">
        <v>0</v>
      </c>
      <c r="C386" s="4">
        <v>0</v>
      </c>
    </row>
    <row r="387" spans="1:3" s="2" customFormat="1" ht="15" customHeight="1" hidden="1">
      <c r="A387" s="36" t="s">
        <v>38</v>
      </c>
      <c r="B387" s="29">
        <v>0</v>
      </c>
      <c r="C387" s="4">
        <v>0</v>
      </c>
    </row>
    <row r="388" spans="1:3" s="2" customFormat="1" ht="15" customHeight="1" hidden="1">
      <c r="A388" s="36" t="s">
        <v>50</v>
      </c>
      <c r="B388" s="50">
        <v>0</v>
      </c>
      <c r="C388" s="51">
        <v>0</v>
      </c>
    </row>
    <row r="389" spans="1:3" s="2" customFormat="1" ht="15" customHeight="1" hidden="1">
      <c r="A389" s="36" t="s">
        <v>51</v>
      </c>
      <c r="B389" s="50">
        <v>0</v>
      </c>
      <c r="C389" s="51">
        <v>0</v>
      </c>
    </row>
    <row r="390" spans="1:3" s="2" customFormat="1" ht="15" customHeight="1" hidden="1">
      <c r="A390" s="36" t="s">
        <v>52</v>
      </c>
      <c r="B390" s="50">
        <v>385</v>
      </c>
      <c r="C390" s="51">
        <v>9430</v>
      </c>
    </row>
    <row r="391" spans="1:3" s="2" customFormat="1" ht="15" customHeight="1" hidden="1">
      <c r="A391" s="36" t="s">
        <v>53</v>
      </c>
      <c r="B391" s="50">
        <v>0</v>
      </c>
      <c r="C391" s="51">
        <v>0</v>
      </c>
    </row>
    <row r="392" spans="1:3" s="2" customFormat="1" ht="15" customHeight="1" hidden="1">
      <c r="A392" s="36" t="s">
        <v>54</v>
      </c>
      <c r="B392" s="50">
        <v>0</v>
      </c>
      <c r="C392" s="51">
        <v>0</v>
      </c>
    </row>
    <row r="393" spans="1:3" s="2" customFormat="1" ht="15" customHeight="1" hidden="1">
      <c r="A393" s="49" t="s">
        <v>59</v>
      </c>
      <c r="B393" s="50">
        <v>0</v>
      </c>
      <c r="C393" s="51">
        <v>0</v>
      </c>
    </row>
    <row r="394" spans="1:3" s="2" customFormat="1" ht="15" customHeight="1" hidden="1">
      <c r="A394" s="49" t="s">
        <v>61</v>
      </c>
      <c r="B394" s="50">
        <v>453</v>
      </c>
      <c r="C394" s="51">
        <v>3500</v>
      </c>
    </row>
    <row r="395" spans="1:3" s="2" customFormat="1" ht="15" customHeight="1">
      <c r="A395" s="49" t="s">
        <v>62</v>
      </c>
      <c r="B395" s="50">
        <v>0</v>
      </c>
      <c r="C395" s="51">
        <v>0</v>
      </c>
    </row>
    <row r="396" spans="1:3" s="2" customFormat="1" ht="15" customHeight="1">
      <c r="A396" s="49" t="s">
        <v>74</v>
      </c>
      <c r="B396" s="50">
        <v>0</v>
      </c>
      <c r="C396" s="51">
        <v>0</v>
      </c>
    </row>
    <row r="397" spans="1:3" s="2" customFormat="1" ht="15" customHeight="1">
      <c r="A397" s="49" t="s">
        <v>81</v>
      </c>
      <c r="B397" s="50">
        <v>0</v>
      </c>
      <c r="C397" s="51">
        <v>0</v>
      </c>
    </row>
    <row r="398" spans="1:3" s="2" customFormat="1" ht="15" customHeight="1">
      <c r="A398" s="49" t="s">
        <v>89</v>
      </c>
      <c r="B398" s="50">
        <v>0</v>
      </c>
      <c r="C398" s="51">
        <v>0</v>
      </c>
    </row>
    <row r="399" spans="1:3" s="2" customFormat="1" ht="15" customHeight="1">
      <c r="A399" s="62" t="s">
        <v>87</v>
      </c>
      <c r="B399" s="59">
        <v>0</v>
      </c>
      <c r="C399" s="60">
        <v>0</v>
      </c>
    </row>
    <row r="400" spans="1:3" ht="15" customHeight="1">
      <c r="A400" s="42" t="s">
        <v>40</v>
      </c>
      <c r="B400" s="42"/>
      <c r="C400" s="42"/>
    </row>
    <row r="401" spans="1:3" s="15" customFormat="1" ht="57.75" customHeight="1">
      <c r="A401" s="58" t="s">
        <v>78</v>
      </c>
      <c r="B401" s="11"/>
      <c r="C401" s="11"/>
    </row>
    <row r="402" spans="1:3" s="2" customFormat="1" ht="17.25" customHeight="1">
      <c r="A402" s="71" t="s">
        <v>24</v>
      </c>
      <c r="B402" s="17" t="s">
        <v>21</v>
      </c>
      <c r="C402" s="69" t="s">
        <v>41</v>
      </c>
    </row>
    <row r="403" spans="1:3" s="2" customFormat="1" ht="15" customHeight="1">
      <c r="A403" s="72"/>
      <c r="B403" s="19" t="s">
        <v>22</v>
      </c>
      <c r="C403" s="70"/>
    </row>
    <row r="404" spans="1:3" s="2" customFormat="1" ht="15" customHeight="1" hidden="1">
      <c r="A404" s="22" t="s">
        <v>27</v>
      </c>
      <c r="B404" s="27">
        <v>0</v>
      </c>
      <c r="C404" s="21">
        <v>0</v>
      </c>
    </row>
    <row r="405" spans="1:3" s="2" customFormat="1" ht="15" customHeight="1" hidden="1">
      <c r="A405" s="36" t="s">
        <v>34</v>
      </c>
      <c r="B405" s="29">
        <v>0</v>
      </c>
      <c r="C405" s="4">
        <v>0</v>
      </c>
    </row>
    <row r="406" spans="1:3" s="2" customFormat="1" ht="15" customHeight="1" hidden="1">
      <c r="A406" s="36" t="s">
        <v>29</v>
      </c>
      <c r="B406" s="29">
        <v>1450</v>
      </c>
      <c r="C406" s="4">
        <v>33103</v>
      </c>
    </row>
    <row r="407" spans="1:3" s="2" customFormat="1" ht="15" customHeight="1" hidden="1">
      <c r="A407" s="36" t="s">
        <v>31</v>
      </c>
      <c r="B407" s="29">
        <v>1492</v>
      </c>
      <c r="C407" s="4">
        <v>45004</v>
      </c>
    </row>
    <row r="408" spans="1:3" s="2" customFormat="1" ht="15" customHeight="1" hidden="1">
      <c r="A408" s="36" t="s">
        <v>33</v>
      </c>
      <c r="B408" s="29">
        <v>157</v>
      </c>
      <c r="C408" s="4">
        <v>4980</v>
      </c>
    </row>
    <row r="409" spans="1:3" s="2" customFormat="1" ht="15" customHeight="1" hidden="1">
      <c r="A409" s="36" t="s">
        <v>35</v>
      </c>
      <c r="B409" s="29">
        <v>0</v>
      </c>
      <c r="C409" s="4">
        <v>0</v>
      </c>
    </row>
    <row r="410" spans="1:3" s="2" customFormat="1" ht="15" customHeight="1" hidden="1">
      <c r="A410" s="36" t="s">
        <v>36</v>
      </c>
      <c r="B410" s="29">
        <v>150</v>
      </c>
      <c r="C410" s="4">
        <v>7000</v>
      </c>
    </row>
    <row r="411" spans="1:3" s="2" customFormat="1" ht="15" customHeight="1" hidden="1">
      <c r="A411" s="36" t="s">
        <v>37</v>
      </c>
      <c r="B411" s="29">
        <v>0</v>
      </c>
      <c r="C411" s="4">
        <v>0</v>
      </c>
    </row>
    <row r="412" spans="1:3" s="2" customFormat="1" ht="15" customHeight="1" hidden="1">
      <c r="A412" s="36" t="s">
        <v>38</v>
      </c>
      <c r="B412" s="29">
        <v>0</v>
      </c>
      <c r="C412" s="4">
        <v>0</v>
      </c>
    </row>
    <row r="413" spans="1:3" s="2" customFormat="1" ht="15" customHeight="1" hidden="1">
      <c r="A413" s="36" t="s">
        <v>50</v>
      </c>
      <c r="B413" s="50">
        <v>0</v>
      </c>
      <c r="C413" s="51">
        <v>0</v>
      </c>
    </row>
    <row r="414" spans="1:3" s="2" customFormat="1" ht="15" customHeight="1" hidden="1">
      <c r="A414" s="36" t="s">
        <v>51</v>
      </c>
      <c r="B414" s="50">
        <v>150</v>
      </c>
      <c r="C414" s="51">
        <v>23640</v>
      </c>
    </row>
    <row r="415" spans="1:3" s="2" customFormat="1" ht="15" customHeight="1" hidden="1">
      <c r="A415" s="36" t="s">
        <v>52</v>
      </c>
      <c r="B415" s="50">
        <v>140</v>
      </c>
      <c r="C415" s="51">
        <v>5000</v>
      </c>
    </row>
    <row r="416" spans="1:3" s="2" customFormat="1" ht="15" customHeight="1" hidden="1">
      <c r="A416" s="36" t="s">
        <v>53</v>
      </c>
      <c r="B416" s="50">
        <v>0</v>
      </c>
      <c r="C416" s="51">
        <v>0</v>
      </c>
    </row>
    <row r="417" spans="1:3" s="2" customFormat="1" ht="15" customHeight="1" hidden="1">
      <c r="A417" s="36" t="s">
        <v>55</v>
      </c>
      <c r="B417" s="50">
        <v>0</v>
      </c>
      <c r="C417" s="51">
        <v>0</v>
      </c>
    </row>
    <row r="418" spans="1:3" s="2" customFormat="1" ht="15" customHeight="1" hidden="1">
      <c r="A418" s="49" t="s">
        <v>59</v>
      </c>
      <c r="B418" s="50">
        <v>0</v>
      </c>
      <c r="C418" s="51">
        <v>0</v>
      </c>
    </row>
    <row r="419" spans="1:3" s="2" customFormat="1" ht="15" customHeight="1" hidden="1">
      <c r="A419" s="49" t="s">
        <v>61</v>
      </c>
      <c r="B419" s="50">
        <v>400</v>
      </c>
      <c r="C419" s="51">
        <v>3792</v>
      </c>
    </row>
    <row r="420" spans="1:3" s="2" customFormat="1" ht="15" customHeight="1">
      <c r="A420" s="49" t="s">
        <v>62</v>
      </c>
      <c r="B420" s="50">
        <v>0</v>
      </c>
      <c r="C420" s="51">
        <v>0</v>
      </c>
    </row>
    <row r="421" spans="1:3" s="2" customFormat="1" ht="15" customHeight="1">
      <c r="A421" s="49" t="s">
        <v>74</v>
      </c>
      <c r="B421" s="50">
        <v>0</v>
      </c>
      <c r="C421" s="51">
        <v>0</v>
      </c>
    </row>
    <row r="422" spans="1:3" s="2" customFormat="1" ht="15" customHeight="1">
      <c r="A422" s="49" t="s">
        <v>81</v>
      </c>
      <c r="B422" s="50">
        <v>0</v>
      </c>
      <c r="C422" s="51">
        <v>0</v>
      </c>
    </row>
    <row r="423" spans="1:3" s="2" customFormat="1" ht="15" customHeight="1">
      <c r="A423" s="49" t="s">
        <v>89</v>
      </c>
      <c r="B423" s="50">
        <v>0</v>
      </c>
      <c r="C423" s="51">
        <v>0</v>
      </c>
    </row>
    <row r="424" spans="1:3" s="2" customFormat="1" ht="15" customHeight="1">
      <c r="A424" s="62" t="s">
        <v>87</v>
      </c>
      <c r="B424" s="59">
        <v>0</v>
      </c>
      <c r="C424" s="60">
        <v>0</v>
      </c>
    </row>
    <row r="425" spans="1:3" ht="15" customHeight="1">
      <c r="A425" s="42" t="s">
        <v>26</v>
      </c>
      <c r="B425" s="42"/>
      <c r="C425" s="42"/>
    </row>
    <row r="426" spans="1:3" s="15" customFormat="1" ht="57.75" customHeight="1">
      <c r="A426" s="58" t="s">
        <v>72</v>
      </c>
      <c r="B426" s="11"/>
      <c r="C426" s="11"/>
    </row>
    <row r="427" spans="1:3" s="2" customFormat="1" ht="17.25" customHeight="1">
      <c r="A427" s="71" t="s">
        <v>24</v>
      </c>
      <c r="B427" s="17" t="s">
        <v>21</v>
      </c>
      <c r="C427" s="69" t="s">
        <v>41</v>
      </c>
    </row>
    <row r="428" spans="1:3" s="2" customFormat="1" ht="15" customHeight="1">
      <c r="A428" s="72"/>
      <c r="B428" s="19" t="s">
        <v>22</v>
      </c>
      <c r="C428" s="70"/>
    </row>
    <row r="429" spans="1:3" s="2" customFormat="1" ht="15" customHeight="1" hidden="1">
      <c r="A429" s="22" t="s">
        <v>27</v>
      </c>
      <c r="B429" s="27">
        <v>0</v>
      </c>
      <c r="C429" s="21">
        <v>0</v>
      </c>
    </row>
    <row r="430" spans="1:3" s="2" customFormat="1" ht="15" customHeight="1" hidden="1">
      <c r="A430" s="36" t="s">
        <v>34</v>
      </c>
      <c r="B430" s="29">
        <v>0</v>
      </c>
      <c r="C430" s="4">
        <v>0</v>
      </c>
    </row>
    <row r="431" spans="1:3" s="2" customFormat="1" ht="15" customHeight="1" hidden="1">
      <c r="A431" s="36" t="s">
        <v>29</v>
      </c>
      <c r="B431" s="29">
        <v>62</v>
      </c>
      <c r="C431" s="4">
        <v>1809</v>
      </c>
    </row>
    <row r="432" spans="1:3" s="2" customFormat="1" ht="15" customHeight="1" hidden="1">
      <c r="A432" s="36" t="s">
        <v>31</v>
      </c>
      <c r="B432" s="29">
        <v>91</v>
      </c>
      <c r="C432" s="4">
        <v>1503</v>
      </c>
    </row>
    <row r="433" spans="1:3" s="2" customFormat="1" ht="15" customHeight="1" hidden="1">
      <c r="A433" s="36" t="s">
        <v>33</v>
      </c>
      <c r="B433" s="29">
        <v>0</v>
      </c>
      <c r="C433" s="4">
        <v>0</v>
      </c>
    </row>
    <row r="434" spans="1:3" s="2" customFormat="1" ht="15" customHeight="1" hidden="1">
      <c r="A434" s="36" t="s">
        <v>35</v>
      </c>
      <c r="B434" s="29">
        <v>184</v>
      </c>
      <c r="C434" s="4">
        <v>2520</v>
      </c>
    </row>
    <row r="435" spans="1:3" s="2" customFormat="1" ht="15" customHeight="1" hidden="1">
      <c r="A435" s="36" t="s">
        <v>36</v>
      </c>
      <c r="B435" s="29">
        <v>65</v>
      </c>
      <c r="C435" s="4">
        <v>2601</v>
      </c>
    </row>
    <row r="436" spans="1:3" s="2" customFormat="1" ht="15" customHeight="1" hidden="1">
      <c r="A436" s="36" t="s">
        <v>37</v>
      </c>
      <c r="B436" s="29">
        <v>950</v>
      </c>
      <c r="C436" s="4">
        <v>18300</v>
      </c>
    </row>
    <row r="437" spans="1:3" s="2" customFormat="1" ht="15" customHeight="1" hidden="1">
      <c r="A437" s="36" t="s">
        <v>38</v>
      </c>
      <c r="B437" s="29">
        <v>0</v>
      </c>
      <c r="C437" s="4">
        <v>0</v>
      </c>
    </row>
    <row r="438" spans="1:3" s="2" customFormat="1" ht="15" customHeight="1" hidden="1">
      <c r="A438" s="36" t="s">
        <v>50</v>
      </c>
      <c r="B438" s="50">
        <v>0</v>
      </c>
      <c r="C438" s="51">
        <v>0</v>
      </c>
    </row>
    <row r="439" spans="1:3" s="2" customFormat="1" ht="15" customHeight="1" hidden="1">
      <c r="A439" s="36" t="s">
        <v>51</v>
      </c>
      <c r="B439" s="50">
        <v>130</v>
      </c>
      <c r="C439" s="51">
        <v>4500</v>
      </c>
    </row>
    <row r="440" spans="1:3" s="2" customFormat="1" ht="15" customHeight="1" hidden="1">
      <c r="A440" s="36" t="s">
        <v>52</v>
      </c>
      <c r="B440" s="50">
        <v>495</v>
      </c>
      <c r="C440" s="51">
        <v>26000</v>
      </c>
    </row>
    <row r="441" spans="1:3" s="2" customFormat="1" ht="15" customHeight="1" hidden="1">
      <c r="A441" s="36" t="s">
        <v>53</v>
      </c>
      <c r="B441" s="50">
        <v>20</v>
      </c>
      <c r="C441" s="51">
        <v>345</v>
      </c>
    </row>
    <row r="442" spans="1:3" s="2" customFormat="1" ht="15" customHeight="1" hidden="1">
      <c r="A442" s="36" t="s">
        <v>54</v>
      </c>
      <c r="B442" s="50">
        <v>0</v>
      </c>
      <c r="C442" s="51">
        <v>0</v>
      </c>
    </row>
    <row r="443" spans="1:3" s="2" customFormat="1" ht="15" customHeight="1" hidden="1">
      <c r="A443" s="49" t="s">
        <v>59</v>
      </c>
      <c r="B443" s="50">
        <v>0</v>
      </c>
      <c r="C443" s="51">
        <v>0</v>
      </c>
    </row>
    <row r="444" spans="1:3" s="2" customFormat="1" ht="15" customHeight="1" hidden="1">
      <c r="A444" s="49" t="s">
        <v>61</v>
      </c>
      <c r="B444" s="50">
        <v>20</v>
      </c>
      <c r="C444" s="51">
        <v>400</v>
      </c>
    </row>
    <row r="445" spans="1:3" s="2" customFormat="1" ht="15" customHeight="1">
      <c r="A445" s="49" t="s">
        <v>62</v>
      </c>
      <c r="B445" s="50">
        <v>100</v>
      </c>
      <c r="C445" s="51">
        <v>4000</v>
      </c>
    </row>
    <row r="446" spans="1:3" s="2" customFormat="1" ht="15" customHeight="1">
      <c r="A446" s="49" t="s">
        <v>74</v>
      </c>
      <c r="B446" s="50">
        <v>0</v>
      </c>
      <c r="C446" s="51">
        <v>0</v>
      </c>
    </row>
    <row r="447" spans="1:3" s="2" customFormat="1" ht="15" customHeight="1">
      <c r="A447" s="49" t="s">
        <v>81</v>
      </c>
      <c r="B447" s="50">
        <v>0</v>
      </c>
      <c r="C447" s="51">
        <v>0</v>
      </c>
    </row>
    <row r="448" spans="1:3" s="2" customFormat="1" ht="15" customHeight="1">
      <c r="A448" s="49" t="s">
        <v>89</v>
      </c>
      <c r="B448" s="50">
        <v>0</v>
      </c>
      <c r="C448" s="51">
        <v>0</v>
      </c>
    </row>
    <row r="449" spans="1:3" s="2" customFormat="1" ht="15" customHeight="1">
      <c r="A449" s="62" t="s">
        <v>87</v>
      </c>
      <c r="B449" s="59">
        <v>0</v>
      </c>
      <c r="C449" s="60">
        <v>0</v>
      </c>
    </row>
    <row r="450" spans="1:3" ht="15" customHeight="1">
      <c r="A450" s="42" t="s">
        <v>26</v>
      </c>
      <c r="B450" s="42"/>
      <c r="C450" s="42"/>
    </row>
    <row r="451" spans="1:3" s="15" customFormat="1" ht="57" customHeight="1">
      <c r="A451" s="58" t="s">
        <v>64</v>
      </c>
      <c r="B451" s="11"/>
      <c r="C451" s="11"/>
    </row>
    <row r="452" spans="1:3" s="2" customFormat="1" ht="17.25" customHeight="1">
      <c r="A452" s="71" t="s">
        <v>24</v>
      </c>
      <c r="B452" s="17" t="s">
        <v>21</v>
      </c>
      <c r="C452" s="69" t="s">
        <v>41</v>
      </c>
    </row>
    <row r="453" spans="1:3" s="2" customFormat="1" ht="15" customHeight="1">
      <c r="A453" s="72"/>
      <c r="B453" s="19" t="s">
        <v>22</v>
      </c>
      <c r="C453" s="70"/>
    </row>
    <row r="454" spans="1:3" s="2" customFormat="1" ht="15" customHeight="1" hidden="1">
      <c r="A454" s="22" t="s">
        <v>27</v>
      </c>
      <c r="B454" s="27">
        <v>0</v>
      </c>
      <c r="C454" s="21">
        <v>0</v>
      </c>
    </row>
    <row r="455" spans="1:3" s="2" customFormat="1" ht="15" customHeight="1" hidden="1">
      <c r="A455" s="36" t="s">
        <v>34</v>
      </c>
      <c r="B455" s="29">
        <v>0</v>
      </c>
      <c r="C455" s="4">
        <v>0</v>
      </c>
    </row>
    <row r="456" spans="1:3" s="2" customFormat="1" ht="15" customHeight="1" hidden="1">
      <c r="A456" s="36" t="s">
        <v>29</v>
      </c>
      <c r="B456" s="29">
        <v>0</v>
      </c>
      <c r="C456" s="4">
        <v>0</v>
      </c>
    </row>
    <row r="457" spans="1:3" s="2" customFormat="1" ht="15" customHeight="1" hidden="1">
      <c r="A457" s="36" t="s">
        <v>31</v>
      </c>
      <c r="B457" s="29">
        <v>100</v>
      </c>
      <c r="C457" s="4">
        <v>1158</v>
      </c>
    </row>
    <row r="458" spans="1:3" s="2" customFormat="1" ht="15" customHeight="1" hidden="1">
      <c r="A458" s="36" t="s">
        <v>33</v>
      </c>
      <c r="B458" s="29">
        <v>0</v>
      </c>
      <c r="C458" s="4">
        <v>0</v>
      </c>
    </row>
    <row r="459" spans="1:3" s="2" customFormat="1" ht="15" customHeight="1" hidden="1">
      <c r="A459" s="36" t="s">
        <v>35</v>
      </c>
      <c r="B459" s="29">
        <v>0</v>
      </c>
      <c r="C459" s="4">
        <v>0</v>
      </c>
    </row>
    <row r="460" spans="1:3" s="2" customFormat="1" ht="15" customHeight="1" hidden="1">
      <c r="A460" s="36" t="s">
        <v>36</v>
      </c>
      <c r="B460" s="29">
        <v>0</v>
      </c>
      <c r="C460" s="4">
        <v>0</v>
      </c>
    </row>
    <row r="461" spans="1:3" s="2" customFormat="1" ht="15" customHeight="1" hidden="1">
      <c r="A461" s="36" t="s">
        <v>37</v>
      </c>
      <c r="B461" s="29">
        <v>0</v>
      </c>
      <c r="C461" s="4">
        <v>0</v>
      </c>
    </row>
    <row r="462" spans="1:3" s="2" customFormat="1" ht="15" customHeight="1" hidden="1">
      <c r="A462" s="36" t="s">
        <v>38</v>
      </c>
      <c r="B462" s="29">
        <v>0</v>
      </c>
      <c r="C462" s="4">
        <v>0</v>
      </c>
    </row>
    <row r="463" spans="1:3" s="2" customFormat="1" ht="15" customHeight="1" hidden="1">
      <c r="A463" s="36" t="s">
        <v>50</v>
      </c>
      <c r="B463" s="50">
        <v>0</v>
      </c>
      <c r="C463" s="51">
        <v>0</v>
      </c>
    </row>
    <row r="464" spans="1:3" s="2" customFormat="1" ht="15" customHeight="1" hidden="1">
      <c r="A464" s="36" t="s">
        <v>51</v>
      </c>
      <c r="B464" s="50">
        <v>0</v>
      </c>
      <c r="C464" s="51">
        <v>0</v>
      </c>
    </row>
    <row r="465" spans="1:3" s="2" customFormat="1" ht="15" customHeight="1" hidden="1">
      <c r="A465" s="36" t="s">
        <v>52</v>
      </c>
      <c r="B465" s="50">
        <v>0</v>
      </c>
      <c r="C465" s="51">
        <v>0</v>
      </c>
    </row>
    <row r="466" spans="1:3" s="2" customFormat="1" ht="15" customHeight="1" hidden="1">
      <c r="A466" s="36" t="s">
        <v>60</v>
      </c>
      <c r="B466" s="50">
        <v>0</v>
      </c>
      <c r="C466" s="51">
        <v>0</v>
      </c>
    </row>
    <row r="467" spans="1:3" s="2" customFormat="1" ht="15" customHeight="1" hidden="1">
      <c r="A467" s="36" t="s">
        <v>49</v>
      </c>
      <c r="B467" s="50">
        <v>0</v>
      </c>
      <c r="C467" s="51">
        <v>0</v>
      </c>
    </row>
    <row r="468" spans="1:3" s="2" customFormat="1" ht="15" customHeight="1" hidden="1">
      <c r="A468" s="49" t="s">
        <v>59</v>
      </c>
      <c r="B468" s="50">
        <v>1163</v>
      </c>
      <c r="C468" s="51">
        <v>4562</v>
      </c>
    </row>
    <row r="469" spans="1:3" s="2" customFormat="1" ht="15" customHeight="1" hidden="1">
      <c r="A469" s="49" t="s">
        <v>61</v>
      </c>
      <c r="B469" s="50">
        <v>0</v>
      </c>
      <c r="C469" s="51">
        <v>0</v>
      </c>
    </row>
    <row r="470" spans="1:3" s="2" customFormat="1" ht="15" customHeight="1">
      <c r="A470" s="49" t="s">
        <v>62</v>
      </c>
      <c r="B470" s="50">
        <v>0</v>
      </c>
      <c r="C470" s="51">
        <v>0</v>
      </c>
    </row>
    <row r="471" spans="1:3" s="2" customFormat="1" ht="15" customHeight="1">
      <c r="A471" s="49" t="s">
        <v>74</v>
      </c>
      <c r="B471" s="50">
        <v>0</v>
      </c>
      <c r="C471" s="51">
        <v>0</v>
      </c>
    </row>
    <row r="472" spans="1:3" s="2" customFormat="1" ht="15" customHeight="1">
      <c r="A472" s="49" t="s">
        <v>88</v>
      </c>
      <c r="B472" s="50">
        <v>0</v>
      </c>
      <c r="C472" s="51">
        <v>0</v>
      </c>
    </row>
    <row r="473" spans="1:3" s="2" customFormat="1" ht="15" customHeight="1">
      <c r="A473" s="49" t="s">
        <v>89</v>
      </c>
      <c r="B473" s="50">
        <v>0</v>
      </c>
      <c r="C473" s="51">
        <v>0</v>
      </c>
    </row>
    <row r="474" spans="1:3" s="2" customFormat="1" ht="15" customHeight="1">
      <c r="A474" s="62" t="s">
        <v>87</v>
      </c>
      <c r="B474" s="59">
        <v>0</v>
      </c>
      <c r="C474" s="60">
        <v>0</v>
      </c>
    </row>
    <row r="475" spans="1:3" ht="15" customHeight="1">
      <c r="A475" s="42" t="s">
        <v>26</v>
      </c>
      <c r="B475" s="42"/>
      <c r="C475" s="42"/>
    </row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2" customHeight="1"/>
    <row r="498" ht="18.75" customHeight="1"/>
    <row r="499" ht="4.5" customHeight="1"/>
  </sheetData>
  <sheetProtection/>
  <mergeCells count="40">
    <mergeCell ref="A427:A428"/>
    <mergeCell ref="A452:A453"/>
    <mergeCell ref="A280:A281"/>
    <mergeCell ref="A305:A306"/>
    <mergeCell ref="A331:A332"/>
    <mergeCell ref="A356:A357"/>
    <mergeCell ref="A377:A378"/>
    <mergeCell ref="A402:A403"/>
    <mergeCell ref="A129:A130"/>
    <mergeCell ref="A155:A156"/>
    <mergeCell ref="A180:A181"/>
    <mergeCell ref="A205:A206"/>
    <mergeCell ref="A230:A231"/>
    <mergeCell ref="A255:A256"/>
    <mergeCell ref="A3:A4"/>
    <mergeCell ref="A23:A24"/>
    <mergeCell ref="A48:A49"/>
    <mergeCell ref="A69:A70"/>
    <mergeCell ref="A89:A90"/>
    <mergeCell ref="A109:A110"/>
    <mergeCell ref="C305:C306"/>
    <mergeCell ref="C331:C332"/>
    <mergeCell ref="C402:C403"/>
    <mergeCell ref="C377:C378"/>
    <mergeCell ref="C356:C357"/>
    <mergeCell ref="C3:C4"/>
    <mergeCell ref="C109:C110"/>
    <mergeCell ref="C23:C24"/>
    <mergeCell ref="C129:C130"/>
    <mergeCell ref="C89:C90"/>
    <mergeCell ref="C452:C453"/>
    <mergeCell ref="C48:C49"/>
    <mergeCell ref="C427:C428"/>
    <mergeCell ref="C69:C70"/>
    <mergeCell ref="C205:C206"/>
    <mergeCell ref="C180:C181"/>
    <mergeCell ref="C255:C256"/>
    <mergeCell ref="C155:C156"/>
    <mergeCell ref="C230:C231"/>
    <mergeCell ref="C280:C281"/>
  </mergeCells>
  <printOptions horizontalCentered="1"/>
  <pageMargins left="0.5905511811023623" right="0.7874015748031497" top="0.984251968503937" bottom="0.7874015748031497" header="0.5118110236220472" footer="0.5118110236220472"/>
  <pageSetup horizontalDpi="600" verticalDpi="600" orientation="landscape" paperSize="9" r:id="rId2"/>
  <rowBreaks count="18" manualBreakCount="18">
    <brk id="21" max="255" man="1"/>
    <brk id="46" max="255" man="1"/>
    <brk id="67" max="255" man="1"/>
    <brk id="87" max="255" man="1"/>
    <brk id="107" max="255" man="1"/>
    <brk id="127" max="255" man="1"/>
    <brk id="153" max="255" man="1"/>
    <brk id="178" max="255" man="1"/>
    <brk id="203" max="255" man="1"/>
    <brk id="228" max="255" man="1"/>
    <brk id="253" max="255" man="1"/>
    <brk id="278" max="255" man="1"/>
    <brk id="303" max="255" man="1"/>
    <brk id="329" max="255" man="1"/>
    <brk id="375" max="255" man="1"/>
    <brk id="400" max="255" man="1"/>
    <brk id="425" max="255" man="1"/>
    <brk id="4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C&amp;C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水利署</dc:creator>
  <cp:keywords/>
  <dc:description/>
  <cp:lastModifiedBy>胡開祥</cp:lastModifiedBy>
  <cp:lastPrinted>2023-06-05T08:37:23Z</cp:lastPrinted>
  <dcterms:created xsi:type="dcterms:W3CDTF">1999-03-05T05:58:36Z</dcterms:created>
  <dcterms:modified xsi:type="dcterms:W3CDTF">2023-06-05T08:37:25Z</dcterms:modified>
  <cp:category/>
  <cp:version/>
  <cp:contentType/>
  <cp:contentStatus/>
</cp:coreProperties>
</file>