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2" yWindow="540" windowWidth="18192" windowHeight="10200" activeTab="0"/>
  </bookViews>
  <sheets>
    <sheet name="表4" sheetId="1" r:id="rId1"/>
  </sheets>
  <definedNames>
    <definedName name="_xlnm.Print_Area" localSheetId="0">'表4'!$A$1:$G$54</definedName>
  </definedNames>
  <calcPr fullCalcOnLoad="1"/>
</workbook>
</file>

<file path=xl/sharedStrings.xml><?xml version="1.0" encoding="utf-8"?>
<sst xmlns="http://schemas.openxmlformats.org/spreadsheetml/2006/main" count="88" uniqueCount="69">
  <si>
    <t>Table 4.   The Water Allocation –Fallow Area of Farmland</t>
  </si>
  <si>
    <t xml:space="preserve">Percentage of  Real </t>
  </si>
  <si>
    <t>Average</t>
  </si>
  <si>
    <t xml:space="preserve">Year &amp; Irrigation Association </t>
  </si>
  <si>
    <t>Irrigation</t>
  </si>
  <si>
    <t xml:space="preserve">Bulletin </t>
  </si>
  <si>
    <t>Real Fallow</t>
  </si>
  <si>
    <t xml:space="preserve">Fallow Area to </t>
  </si>
  <si>
    <t xml:space="preserve"> Area</t>
  </si>
  <si>
    <t>Fallow</t>
  </si>
  <si>
    <t>Area</t>
  </si>
  <si>
    <t>Irrigation Area</t>
  </si>
  <si>
    <t>(Ha.)</t>
  </si>
  <si>
    <t>Area(Ha.)</t>
  </si>
  <si>
    <t>(%)</t>
  </si>
  <si>
    <t>(mm)</t>
  </si>
  <si>
    <t>Data Source: Management Division, WRA, MOEA &amp; "Statistical Reports", Council of Agriculture, Executive Yuan.</t>
  </si>
  <si>
    <r>
      <rPr>
        <sz val="9"/>
        <rFont val="標楷體"/>
        <family val="4"/>
      </rP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別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</si>
  <si>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96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2007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</si>
  <si>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97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2008</t>
    </r>
  </si>
  <si>
    <r>
      <rPr>
        <sz val="9"/>
        <rFont val="標楷體"/>
        <family val="4"/>
      </rPr>
      <t>灌溉面積</t>
    </r>
  </si>
  <si>
    <r>
      <rPr>
        <sz val="9"/>
        <rFont val="標楷體"/>
        <family val="4"/>
      </rPr>
      <t>平均年雨量</t>
    </r>
    <r>
      <rPr>
        <sz val="9"/>
        <rFont val="Times New Roman"/>
        <family val="1"/>
      </rPr>
      <t xml:space="preserve">               (</t>
    </r>
    <r>
      <rPr>
        <sz val="9"/>
        <rFont val="標楷體"/>
        <family val="4"/>
      </rPr>
      <t>毫米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</si>
  <si>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</rPr>
      <t>公頃</t>
    </r>
    <r>
      <rPr>
        <sz val="9"/>
        <rFont val="Times New Roman"/>
        <family val="1"/>
      </rPr>
      <t>)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</si>
  <si>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92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2003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</si>
  <si>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93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2004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</si>
  <si>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94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2005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</si>
  <si>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95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2006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</si>
  <si>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98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2009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</si>
  <si>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99 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2010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</si>
  <si>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2011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</si>
  <si>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101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2012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</si>
  <si>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102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2013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</si>
  <si>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103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2014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</si>
  <si>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104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2015</t>
    </r>
  </si>
  <si>
    <r>
      <rPr>
        <sz val="10"/>
        <rFont val="標楷體"/>
        <family val="4"/>
      </rPr>
      <t>資料來源：經濟部水利署水源經營組及行政院農業委員會公務統計報表。</t>
    </r>
  </si>
  <si>
    <t xml:space="preserve">Annual </t>
  </si>
  <si>
    <t>Precipitation</t>
  </si>
  <si>
    <t>…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</si>
  <si>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105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2016</t>
    </r>
  </si>
  <si>
    <t>…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</si>
  <si>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106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2017</t>
    </r>
  </si>
  <si>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 xml:space="preserve">4  </t>
    </r>
    <r>
      <rPr>
        <b/>
        <sz val="16"/>
        <rFont val="標楷體"/>
        <family val="4"/>
      </rPr>
      <t>水源調度概況－農田停灌面積</t>
    </r>
  </si>
  <si>
    <t>公告
停灌面積</t>
  </si>
  <si>
    <t>實際
停灌面積</t>
  </si>
  <si>
    <r>
      <rPr>
        <sz val="9"/>
        <rFont val="標楷體"/>
        <family val="4"/>
      </rPr>
      <t>實際停灌面積
占灌溉面積百分比</t>
    </r>
    <r>
      <rPr>
        <sz val="9"/>
        <rFont val="Times New Roman"/>
        <family val="1"/>
      </rPr>
      <t>(%)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</si>
  <si>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107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2018</t>
    </r>
  </si>
  <si>
    <t>附　　註：  係修正數。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</si>
  <si>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108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2019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</si>
  <si>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109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2020</t>
    </r>
  </si>
  <si>
    <r>
      <t xml:space="preserve">   </t>
    </r>
    <r>
      <rPr>
        <sz val="10"/>
        <rFont val="標楷體"/>
        <family val="4"/>
      </rPr>
      <t>農水署宜蘭管理處</t>
    </r>
    <r>
      <rPr>
        <sz val="10"/>
        <rFont val="Times New Roman"/>
        <family val="1"/>
      </rPr>
      <t xml:space="preserve"> I-lan I.A. </t>
    </r>
  </si>
  <si>
    <r>
      <t xml:space="preserve">   </t>
    </r>
    <r>
      <rPr>
        <sz val="10"/>
        <rFont val="標楷體"/>
        <family val="4"/>
      </rPr>
      <t>農水署北基管理處</t>
    </r>
    <r>
      <rPr>
        <sz val="10"/>
        <rFont val="Times New Roman"/>
        <family val="1"/>
      </rPr>
      <t xml:space="preserve"> Pei-kee I.A.</t>
    </r>
  </si>
  <si>
    <r>
      <t xml:space="preserve">   </t>
    </r>
    <r>
      <rPr>
        <sz val="10"/>
        <rFont val="標楷體"/>
        <family val="4"/>
      </rPr>
      <t>農水署桃園管理處</t>
    </r>
    <r>
      <rPr>
        <sz val="10"/>
        <rFont val="Times New Roman"/>
        <family val="1"/>
      </rPr>
      <t xml:space="preserve"> Tao-yuan I.A.</t>
    </r>
  </si>
  <si>
    <r>
      <t xml:space="preserve">   </t>
    </r>
    <r>
      <rPr>
        <sz val="10"/>
        <rFont val="標楷體"/>
        <family val="4"/>
      </rPr>
      <t>農水署石門管理處</t>
    </r>
    <r>
      <rPr>
        <sz val="10"/>
        <rFont val="Times New Roman"/>
        <family val="1"/>
      </rPr>
      <t xml:space="preserve"> Shih-men I.A.</t>
    </r>
  </si>
  <si>
    <r>
      <t xml:space="preserve">   </t>
    </r>
    <r>
      <rPr>
        <sz val="10"/>
        <rFont val="標楷體"/>
        <family val="4"/>
      </rPr>
      <t>農水署新竹管理處</t>
    </r>
    <r>
      <rPr>
        <sz val="10"/>
        <rFont val="Times New Roman"/>
        <family val="1"/>
      </rPr>
      <t xml:space="preserve"> Hsin-chu I.A.</t>
    </r>
  </si>
  <si>
    <r>
      <t xml:space="preserve">   </t>
    </r>
    <r>
      <rPr>
        <sz val="10"/>
        <rFont val="標楷體"/>
        <family val="4"/>
      </rPr>
      <t>農水署苗栗管理處</t>
    </r>
    <r>
      <rPr>
        <sz val="10"/>
        <rFont val="Times New Roman"/>
        <family val="1"/>
      </rPr>
      <t xml:space="preserve"> Miao-li I.A.</t>
    </r>
  </si>
  <si>
    <r>
      <t xml:space="preserve">   </t>
    </r>
    <r>
      <rPr>
        <sz val="10"/>
        <rFont val="標楷體"/>
        <family val="4"/>
      </rPr>
      <t>農水署臺中管理處</t>
    </r>
    <r>
      <rPr>
        <sz val="10"/>
        <rFont val="Times New Roman"/>
        <family val="1"/>
      </rPr>
      <t xml:space="preserve"> Tai-chung I.A.</t>
    </r>
  </si>
  <si>
    <r>
      <t xml:space="preserve">   </t>
    </r>
    <r>
      <rPr>
        <sz val="10"/>
        <rFont val="標楷體"/>
        <family val="4"/>
      </rPr>
      <t>農水署南投管理處</t>
    </r>
    <r>
      <rPr>
        <sz val="10"/>
        <rFont val="Times New Roman"/>
        <family val="1"/>
      </rPr>
      <t xml:space="preserve"> Nan-tou I.A.</t>
    </r>
  </si>
  <si>
    <r>
      <t xml:space="preserve">   </t>
    </r>
    <r>
      <rPr>
        <sz val="10"/>
        <rFont val="標楷體"/>
        <family val="4"/>
      </rPr>
      <t>農水署彰化管理處</t>
    </r>
    <r>
      <rPr>
        <sz val="10"/>
        <rFont val="Times New Roman"/>
        <family val="1"/>
      </rPr>
      <t xml:space="preserve"> Chang-hua I.A.</t>
    </r>
  </si>
  <si>
    <r>
      <t xml:space="preserve">   </t>
    </r>
    <r>
      <rPr>
        <sz val="10"/>
        <rFont val="標楷體"/>
        <family val="4"/>
      </rPr>
      <t>農水署雲林管理處</t>
    </r>
    <r>
      <rPr>
        <sz val="10"/>
        <rFont val="Times New Roman"/>
        <family val="1"/>
      </rPr>
      <t xml:space="preserve"> Yun-lin I.A.</t>
    </r>
  </si>
  <si>
    <r>
      <t xml:space="preserve">   </t>
    </r>
    <r>
      <rPr>
        <sz val="10"/>
        <rFont val="標楷體"/>
        <family val="4"/>
      </rPr>
      <t>農水署嘉南管理處</t>
    </r>
    <r>
      <rPr>
        <sz val="10"/>
        <rFont val="Times New Roman"/>
        <family val="1"/>
      </rPr>
      <t xml:space="preserve"> Chia-nan I.A.</t>
    </r>
  </si>
  <si>
    <r>
      <t xml:space="preserve">   </t>
    </r>
    <r>
      <rPr>
        <sz val="10"/>
        <rFont val="標楷體"/>
        <family val="4"/>
      </rPr>
      <t>農水署高雄管理處</t>
    </r>
    <r>
      <rPr>
        <sz val="10"/>
        <rFont val="Times New Roman"/>
        <family val="1"/>
      </rPr>
      <t xml:space="preserve"> Kao-hsiung I.A.</t>
    </r>
  </si>
  <si>
    <r>
      <t xml:space="preserve">   </t>
    </r>
    <r>
      <rPr>
        <sz val="10"/>
        <rFont val="標楷體"/>
        <family val="4"/>
      </rPr>
      <t>農水署屏東管理處</t>
    </r>
    <r>
      <rPr>
        <sz val="10"/>
        <rFont val="Times New Roman"/>
        <family val="1"/>
      </rPr>
      <t xml:space="preserve"> Ping-tung I.A.</t>
    </r>
  </si>
  <si>
    <r>
      <t xml:space="preserve">   </t>
    </r>
    <r>
      <rPr>
        <sz val="10"/>
        <rFont val="標楷體"/>
        <family val="4"/>
      </rPr>
      <t>農水署臺東管理處</t>
    </r>
    <r>
      <rPr>
        <sz val="10"/>
        <rFont val="Times New Roman"/>
        <family val="1"/>
      </rPr>
      <t xml:space="preserve"> Tai-tung I.A.</t>
    </r>
  </si>
  <si>
    <r>
      <t xml:space="preserve">   </t>
    </r>
    <r>
      <rPr>
        <sz val="10"/>
        <rFont val="標楷體"/>
        <family val="4"/>
      </rPr>
      <t>農水署花蓮管理處</t>
    </r>
    <r>
      <rPr>
        <sz val="10"/>
        <rFont val="Times New Roman"/>
        <family val="1"/>
      </rPr>
      <t xml:space="preserve"> Hua-lien I.A.</t>
    </r>
  </si>
  <si>
    <r>
      <t xml:space="preserve">   </t>
    </r>
    <r>
      <rPr>
        <sz val="10"/>
        <rFont val="標楷體"/>
        <family val="4"/>
      </rPr>
      <t>農水署七星管理處</t>
    </r>
    <r>
      <rPr>
        <sz val="10"/>
        <rFont val="Times New Roman"/>
        <family val="1"/>
      </rPr>
      <t xml:space="preserve"> Chi-sing I.A.</t>
    </r>
  </si>
  <si>
    <r>
      <t xml:space="preserve">   </t>
    </r>
    <r>
      <rPr>
        <sz val="10"/>
        <rFont val="標楷體"/>
        <family val="4"/>
      </rPr>
      <t>農水署瑠公管理處</t>
    </r>
    <r>
      <rPr>
        <sz val="10"/>
        <rFont val="Times New Roman"/>
        <family val="1"/>
      </rPr>
      <t xml:space="preserve"> Liou-gong I.A.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</si>
  <si>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110 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底</t>
    </r>
    <r>
      <rPr>
        <b/>
        <sz val="10"/>
        <rFont val="Times New Roman"/>
        <family val="1"/>
      </rPr>
      <t xml:space="preserve">      2021</t>
    </r>
  </si>
  <si>
    <t>說　　明：1.本表公告、實際休耕停灌面積均係第一期作。</t>
  </si>
  <si>
    <r>
      <rPr>
        <sz val="10"/>
        <color indexed="9"/>
        <rFont val="標楷體"/>
        <family val="4"/>
      </rPr>
      <t>說　　明：</t>
    </r>
    <r>
      <rPr>
        <sz val="10"/>
        <rFont val="標楷體"/>
        <family val="4"/>
      </rPr>
      <t>2.公告停灌面積中，桃園和石門合併計算共27,441公頃，新竹、苗栗和臺中合併計算共27,544公頃。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</si>
</sst>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#,##0_ "/>
    <numFmt numFmtId="179" formatCode="_-* #,##0_-;\-* #,##0_-;_-* &quot;-&quot;??_-;_-@_-"/>
    <numFmt numFmtId="180" formatCode="0.0_);[Red]\(0.0\)"/>
    <numFmt numFmtId="181" formatCode="0.00_ "/>
    <numFmt numFmtId="182" formatCode="#,##0_);[Red]\(#,##0\)"/>
    <numFmt numFmtId="183" formatCode="#,##0.0_);[Red]\(#,##0.0\)"/>
    <numFmt numFmtId="184" formatCode="_-* #,##0.0_-;\-* #,##0.0_-;_-* &quot;-&quot;?_-;_-@_-"/>
    <numFmt numFmtId="185" formatCode="0_);[Red]\(0\)"/>
    <numFmt numFmtId="186" formatCode="#,##0.00_ "/>
    <numFmt numFmtId="187" formatCode="#,##0.00_);[Red]\(#,##0.00\)"/>
    <numFmt numFmtId="188" formatCode="_(* #,##0_);_(* \(#,##0\);_(* &quot;-&quot;_);_(@_)"/>
    <numFmt numFmtId="189" formatCode="#,###.0;\-#.0;&quot;-&quot;"/>
    <numFmt numFmtId="190" formatCode="#,###.00;\-#.00;&quot;-&quot;"/>
    <numFmt numFmtId="191" formatCode="[$-404]AM/PM\ hh:mm:ss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標楷體"/>
      <family val="4"/>
    </font>
    <font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color indexed="9"/>
      <name val="標楷體"/>
      <family val="4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0" applyNumberFormat="0" applyBorder="0" applyAlignment="0" applyProtection="0"/>
    <xf numFmtId="0" fontId="30" fillId="17" borderId="0" applyNumberFormat="0" applyBorder="0" applyAlignment="0" applyProtection="0"/>
    <xf numFmtId="0" fontId="35" fillId="27" borderId="0" applyNumberFormat="0" applyBorder="0" applyAlignment="0" applyProtection="0"/>
    <xf numFmtId="0" fontId="30" fillId="19" borderId="0" applyNumberFormat="0" applyBorder="0" applyAlignment="0" applyProtection="0"/>
    <xf numFmtId="0" fontId="35" fillId="28" borderId="0" applyNumberFormat="0" applyBorder="0" applyAlignment="0" applyProtection="0"/>
    <xf numFmtId="0" fontId="30" fillId="29" borderId="0" applyNumberFormat="0" applyBorder="0" applyAlignment="0" applyProtection="0"/>
    <xf numFmtId="0" fontId="35" fillId="30" borderId="0" applyNumberFormat="0" applyBorder="0" applyAlignment="0" applyProtection="0"/>
    <xf numFmtId="0" fontId="30" fillId="31" borderId="0" applyNumberFormat="0" applyBorder="0" applyAlignment="0" applyProtection="0"/>
    <xf numFmtId="0" fontId="35" fillId="32" borderId="0" applyNumberFormat="0" applyBorder="0" applyAlignment="0" applyProtection="0"/>
    <xf numFmtId="0" fontId="30" fillId="3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34" borderId="0" applyNumberFormat="0" applyBorder="0" applyAlignment="0" applyProtection="0"/>
    <xf numFmtId="0" fontId="21" fillId="35" borderId="0" applyNumberFormat="0" applyBorder="0" applyAlignment="0" applyProtection="0"/>
    <xf numFmtId="0" fontId="37" fillId="0" borderId="1" applyNumberFormat="0" applyFill="0" applyAlignment="0" applyProtection="0"/>
    <xf numFmtId="0" fontId="29" fillId="0" borderId="2" applyNumberFormat="0" applyFill="0" applyAlignment="0" applyProtection="0"/>
    <xf numFmtId="0" fontId="38" fillId="36" borderId="0" applyNumberFormat="0" applyBorder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39" fillId="37" borderId="3" applyNumberFormat="0" applyAlignment="0" applyProtection="0"/>
    <xf numFmtId="0" fontId="24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25" fillId="0" borderId="6" applyNumberFormat="0" applyFill="0" applyAlignment="0" applyProtection="0"/>
    <xf numFmtId="0" fontId="0" fillId="39" borderId="7" applyNumberFormat="0" applyFont="0" applyAlignment="0" applyProtection="0"/>
    <xf numFmtId="0" fontId="13" fillId="40" borderId="8" applyNumberFormat="0" applyFon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0" fillId="42" borderId="0" applyNumberFormat="0" applyBorder="0" applyAlignment="0" applyProtection="0"/>
    <xf numFmtId="0" fontId="35" fillId="43" borderId="0" applyNumberFormat="0" applyBorder="0" applyAlignment="0" applyProtection="0"/>
    <xf numFmtId="0" fontId="30" fillId="44" borderId="0" applyNumberFormat="0" applyBorder="0" applyAlignment="0" applyProtection="0"/>
    <xf numFmtId="0" fontId="35" fillId="45" borderId="0" applyNumberFormat="0" applyBorder="0" applyAlignment="0" applyProtection="0"/>
    <xf numFmtId="0" fontId="30" fillId="46" borderId="0" applyNumberFormat="0" applyBorder="0" applyAlignment="0" applyProtection="0"/>
    <xf numFmtId="0" fontId="35" fillId="47" borderId="0" applyNumberFormat="0" applyBorder="0" applyAlignment="0" applyProtection="0"/>
    <xf numFmtId="0" fontId="30" fillId="29" borderId="0" applyNumberFormat="0" applyBorder="0" applyAlignment="0" applyProtection="0"/>
    <xf numFmtId="0" fontId="35" fillId="48" borderId="0" applyNumberFormat="0" applyBorder="0" applyAlignment="0" applyProtection="0"/>
    <xf numFmtId="0" fontId="30" fillId="31" borderId="0" applyNumberFormat="0" applyBorder="0" applyAlignment="0" applyProtection="0"/>
    <xf numFmtId="0" fontId="35" fillId="49" borderId="0" applyNumberFormat="0" applyBorder="0" applyAlignment="0" applyProtection="0"/>
    <xf numFmtId="0" fontId="30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16" fillId="0" borderId="10" applyNumberFormat="0" applyFill="0" applyAlignment="0" applyProtection="0"/>
    <xf numFmtId="0" fontId="44" fillId="0" borderId="11" applyNumberFormat="0" applyFill="0" applyAlignment="0" applyProtection="0"/>
    <xf numFmtId="0" fontId="17" fillId="0" borderId="12" applyNumberFormat="0" applyFill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51" borderId="3" applyNumberFormat="0" applyAlignment="0" applyProtection="0"/>
    <xf numFmtId="0" fontId="22" fillId="13" borderId="4" applyNumberFormat="0" applyAlignment="0" applyProtection="0"/>
    <xf numFmtId="0" fontId="47" fillId="37" borderId="15" applyNumberFormat="0" applyAlignment="0" applyProtection="0"/>
    <xf numFmtId="0" fontId="23" fillId="38" borderId="16" applyNumberFormat="0" applyAlignment="0" applyProtection="0"/>
    <xf numFmtId="0" fontId="48" fillId="52" borderId="17" applyNumberFormat="0" applyAlignment="0" applyProtection="0"/>
    <xf numFmtId="0" fontId="26" fillId="53" borderId="18" applyNumberFormat="0" applyAlignment="0" applyProtection="0"/>
    <xf numFmtId="0" fontId="49" fillId="54" borderId="0" applyNumberFormat="0" applyBorder="0" applyAlignment="0" applyProtection="0"/>
    <xf numFmtId="0" fontId="20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6" fillId="0" borderId="0" xfId="52" applyFont="1" applyBorder="1">
      <alignment/>
      <protection/>
    </xf>
    <xf numFmtId="0" fontId="6" fillId="0" borderId="0" xfId="52" applyFont="1">
      <alignment/>
      <protection/>
    </xf>
    <xf numFmtId="0" fontId="6" fillId="0" borderId="0" xfId="52" applyFont="1" applyBorder="1" applyAlignment="1">
      <alignment vertical="center"/>
      <protection/>
    </xf>
    <xf numFmtId="0" fontId="6" fillId="0" borderId="0" xfId="52" applyFont="1" applyAlignment="1">
      <alignment vertical="center"/>
      <protection/>
    </xf>
    <xf numFmtId="0" fontId="11" fillId="0" borderId="0" xfId="52" applyFont="1" applyBorder="1">
      <alignment/>
      <protection/>
    </xf>
    <xf numFmtId="0" fontId="11" fillId="0" borderId="0" xfId="52" applyFont="1">
      <alignment/>
      <protection/>
    </xf>
    <xf numFmtId="0" fontId="12" fillId="0" borderId="0" xfId="52" applyFont="1" applyBorder="1">
      <alignment/>
      <protection/>
    </xf>
    <xf numFmtId="0" fontId="12" fillId="0" borderId="0" xfId="52" applyFont="1">
      <alignment/>
      <protection/>
    </xf>
    <xf numFmtId="0" fontId="11" fillId="0" borderId="0" xfId="52" applyFont="1" applyBorder="1" applyAlignment="1">
      <alignment horizontal="left"/>
      <protection/>
    </xf>
    <xf numFmtId="41" fontId="12" fillId="0" borderId="0" xfId="52" applyNumberFormat="1" applyFont="1" applyBorder="1" applyAlignment="1">
      <alignment horizontal="right"/>
      <protection/>
    </xf>
    <xf numFmtId="0" fontId="12" fillId="0" borderId="0" xfId="52" applyFont="1" applyFill="1" applyBorder="1">
      <alignment/>
      <protection/>
    </xf>
    <xf numFmtId="3" fontId="11" fillId="0" borderId="0" xfId="52" applyNumberFormat="1" applyFont="1" applyFill="1">
      <alignment/>
      <protection/>
    </xf>
    <xf numFmtId="176" fontId="12" fillId="0" borderId="0" xfId="52" applyNumberFormat="1" applyFont="1" applyFill="1">
      <alignment/>
      <protection/>
    </xf>
    <xf numFmtId="0" fontId="12" fillId="0" borderId="19" xfId="52" applyFont="1" applyFill="1" applyBorder="1" applyAlignment="1">
      <alignment horizontal="centerContinuous"/>
      <protection/>
    </xf>
    <xf numFmtId="0" fontId="12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2" fillId="0" borderId="0" xfId="52" applyFont="1" applyFill="1" applyAlignment="1">
      <alignment vertical="center"/>
      <protection/>
    </xf>
    <xf numFmtId="178" fontId="32" fillId="0" borderId="0" xfId="52" applyNumberFormat="1" applyFont="1" applyFill="1" applyBorder="1" applyAlignment="1">
      <alignment horizontal="right" vertical="center" wrapText="1" indent="1"/>
      <protection/>
    </xf>
    <xf numFmtId="176" fontId="11" fillId="0" borderId="0" xfId="52" applyNumberFormat="1" applyFont="1" applyFill="1">
      <alignment/>
      <protection/>
    </xf>
    <xf numFmtId="0" fontId="9" fillId="0" borderId="20" xfId="52" applyFont="1" applyFill="1" applyBorder="1" applyAlignment="1">
      <alignment horizontal="centerContinuous"/>
      <protection/>
    </xf>
    <xf numFmtId="0" fontId="9" fillId="0" borderId="21" xfId="52" applyFont="1" applyFill="1" applyBorder="1" applyAlignment="1">
      <alignment horizontal="centerContinuous"/>
      <protection/>
    </xf>
    <xf numFmtId="0" fontId="9" fillId="0" borderId="0" xfId="52" applyFont="1" applyFill="1">
      <alignment/>
      <protection/>
    </xf>
    <xf numFmtId="0" fontId="9" fillId="0" borderId="22" xfId="52" applyFont="1" applyFill="1" applyBorder="1">
      <alignment/>
      <protection/>
    </xf>
    <xf numFmtId="0" fontId="9" fillId="0" borderId="22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Alignment="1">
      <alignment horizontal="centerContinuous" vertical="center"/>
      <protection/>
    </xf>
    <xf numFmtId="0" fontId="9" fillId="0" borderId="22" xfId="52" applyFont="1" applyFill="1" applyBorder="1" applyAlignment="1">
      <alignment horizontal="centerContinuous"/>
      <protection/>
    </xf>
    <xf numFmtId="0" fontId="9" fillId="0" borderId="19" xfId="52" applyFont="1" applyFill="1" applyBorder="1" applyAlignment="1">
      <alignment/>
      <protection/>
    </xf>
    <xf numFmtId="0" fontId="9" fillId="0" borderId="24" xfId="52" applyFont="1" applyFill="1" applyBorder="1" applyAlignment="1">
      <alignment/>
      <protection/>
    </xf>
    <xf numFmtId="0" fontId="9" fillId="0" borderId="25" xfId="52" applyFont="1" applyFill="1" applyBorder="1" applyAlignment="1">
      <alignment horizontal="center"/>
      <protection/>
    </xf>
    <xf numFmtId="0" fontId="9" fillId="0" borderId="26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/>
      <protection/>
    </xf>
    <xf numFmtId="0" fontId="9" fillId="0" borderId="22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right"/>
      <protection/>
    </xf>
    <xf numFmtId="0" fontId="11" fillId="0" borderId="0" xfId="52" applyFont="1" applyFill="1" applyAlignment="1">
      <alignment horizontal="left"/>
      <protection/>
    </xf>
    <xf numFmtId="0" fontId="11" fillId="0" borderId="22" xfId="52" applyFont="1" applyFill="1" applyBorder="1" applyAlignment="1">
      <alignment horizontal="left"/>
      <protection/>
    </xf>
    <xf numFmtId="4" fontId="11" fillId="0" borderId="0" xfId="52" applyNumberFormat="1" applyFont="1" applyFill="1">
      <alignment/>
      <protection/>
    </xf>
    <xf numFmtId="3" fontId="11" fillId="0" borderId="0" xfId="52" applyNumberFormat="1" applyFont="1" applyFill="1" applyAlignment="1">
      <alignment horizontal="right"/>
      <protection/>
    </xf>
    <xf numFmtId="177" fontId="11" fillId="0" borderId="0" xfId="52" applyNumberFormat="1" applyFont="1" applyFill="1" applyAlignment="1">
      <alignment horizontal="right"/>
      <protection/>
    </xf>
    <xf numFmtId="177" fontId="12" fillId="0" borderId="0" xfId="52" applyNumberFormat="1" applyFont="1" applyFill="1" applyAlignment="1">
      <alignment horizontal="right"/>
      <protection/>
    </xf>
    <xf numFmtId="0" fontId="12" fillId="0" borderId="19" xfId="52" applyFont="1" applyFill="1" applyBorder="1">
      <alignment/>
      <protection/>
    </xf>
    <xf numFmtId="0" fontId="12" fillId="0" borderId="24" xfId="52" applyFont="1" applyFill="1" applyBorder="1">
      <alignment/>
      <protection/>
    </xf>
    <xf numFmtId="177" fontId="11" fillId="0" borderId="19" xfId="52" applyNumberFormat="1" applyFont="1" applyFill="1" applyBorder="1" applyAlignment="1">
      <alignment horizontal="right"/>
      <protection/>
    </xf>
    <xf numFmtId="0" fontId="12" fillId="0" borderId="0" xfId="52" applyFont="1" applyFill="1" applyBorder="1" applyAlignment="1">
      <alignment horizontal="left"/>
      <protection/>
    </xf>
    <xf numFmtId="179" fontId="12" fillId="0" borderId="0" xfId="53" applyNumberFormat="1" applyFont="1" applyFill="1" applyBorder="1" applyAlignment="1">
      <alignment/>
    </xf>
    <xf numFmtId="0" fontId="14" fillId="0" borderId="0" xfId="52" applyFont="1" applyFill="1">
      <alignment/>
      <protection/>
    </xf>
    <xf numFmtId="41" fontId="12" fillId="0" borderId="0" xfId="52" applyNumberFormat="1" applyFont="1" applyFill="1" applyBorder="1" applyAlignment="1">
      <alignment horizontal="right"/>
      <protection/>
    </xf>
    <xf numFmtId="176" fontId="12" fillId="0" borderId="0" xfId="52" applyNumberFormat="1" applyFont="1" applyFill="1" applyAlignment="1">
      <alignment horizontal="right" vertical="center"/>
      <protection/>
    </xf>
    <xf numFmtId="0" fontId="4" fillId="0" borderId="0" xfId="52" applyFont="1" applyFill="1" applyAlignment="1">
      <alignment horizontal="center"/>
      <protection/>
    </xf>
    <xf numFmtId="0" fontId="31" fillId="0" borderId="19" xfId="52" applyFont="1" applyFill="1" applyBorder="1" applyAlignment="1">
      <alignment horizontal="center" vertical="center"/>
      <protection/>
    </xf>
    <xf numFmtId="0" fontId="9" fillId="0" borderId="27" xfId="52" applyFont="1" applyFill="1" applyBorder="1" applyAlignment="1">
      <alignment horizontal="center" vertical="top" wrapText="1"/>
      <protection/>
    </xf>
    <xf numFmtId="0" fontId="6" fillId="0" borderId="28" xfId="52" applyFont="1" applyFill="1" applyBorder="1" applyAlignment="1">
      <alignment vertical="top" wrapText="1"/>
      <protection/>
    </xf>
    <xf numFmtId="0" fontId="8" fillId="0" borderId="27" xfId="52" applyFont="1" applyFill="1" applyBorder="1" applyAlignment="1">
      <alignment horizontal="center" vertical="top" wrapText="1"/>
      <protection/>
    </xf>
    <xf numFmtId="0" fontId="9" fillId="0" borderId="29" xfId="52" applyFont="1" applyFill="1" applyBorder="1" applyAlignment="1">
      <alignment horizontal="center" vertical="top" wrapText="1"/>
      <protection/>
    </xf>
    <xf numFmtId="0" fontId="6" fillId="0" borderId="23" xfId="52" applyFont="1" applyFill="1" applyBorder="1" applyAlignment="1">
      <alignment horizontal="center" vertical="top" wrapText="1"/>
      <protection/>
    </xf>
    <xf numFmtId="0" fontId="9" fillId="0" borderId="20" xfId="52" applyFont="1" applyFill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vertical="top" wrapText="1"/>
      <protection/>
    </xf>
  </cellXfs>
  <cellStyles count="92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表4" xfId="52"/>
    <cellStyle name="Comma" xfId="53"/>
    <cellStyle name="千分位 2" xfId="54"/>
    <cellStyle name="Comma [0]" xfId="55"/>
    <cellStyle name="千分位[0] 2" xfId="56"/>
    <cellStyle name="中等" xfId="57"/>
    <cellStyle name="中等 2" xfId="58"/>
    <cellStyle name="合計" xfId="59"/>
    <cellStyle name="合計 2" xfId="60"/>
    <cellStyle name="好" xfId="61"/>
    <cellStyle name="好 2" xfId="62"/>
    <cellStyle name="Percent" xfId="63"/>
    <cellStyle name="計算方式" xfId="64"/>
    <cellStyle name="計算方式 2" xfId="65"/>
    <cellStyle name="Currency" xfId="66"/>
    <cellStyle name="Currency [0]" xfId="67"/>
    <cellStyle name="連結的儲存格" xfId="68"/>
    <cellStyle name="連結的儲存格 2" xfId="69"/>
    <cellStyle name="備註" xfId="70"/>
    <cellStyle name="備註 2" xfId="71"/>
    <cellStyle name="說明文字" xfId="72"/>
    <cellStyle name="說明文字 2" xfId="73"/>
    <cellStyle name="輔色1" xfId="74"/>
    <cellStyle name="輔色1 2" xfId="75"/>
    <cellStyle name="輔色2" xfId="76"/>
    <cellStyle name="輔色2 2" xfId="77"/>
    <cellStyle name="輔色3" xfId="78"/>
    <cellStyle name="輔色3 2" xfId="79"/>
    <cellStyle name="輔色4" xfId="80"/>
    <cellStyle name="輔色4 2" xfId="81"/>
    <cellStyle name="輔色5" xfId="82"/>
    <cellStyle name="輔色5 2" xfId="83"/>
    <cellStyle name="輔色6" xfId="84"/>
    <cellStyle name="輔色6 2" xfId="85"/>
    <cellStyle name="標題" xfId="86"/>
    <cellStyle name="標題 1" xfId="87"/>
    <cellStyle name="標題 1 2" xfId="88"/>
    <cellStyle name="標題 2" xfId="89"/>
    <cellStyle name="標題 2 2" xfId="90"/>
    <cellStyle name="標題 3" xfId="91"/>
    <cellStyle name="標題 3 2" xfId="92"/>
    <cellStyle name="標題 4" xfId="93"/>
    <cellStyle name="標題 4 2" xfId="94"/>
    <cellStyle name="標題 5" xfId="95"/>
    <cellStyle name="輸入" xfId="96"/>
    <cellStyle name="輸入 2" xfId="97"/>
    <cellStyle name="輸出" xfId="98"/>
    <cellStyle name="輸出 2" xfId="99"/>
    <cellStyle name="檢查儲存格" xfId="100"/>
    <cellStyle name="檢查儲存格 2" xfId="101"/>
    <cellStyle name="壞" xfId="102"/>
    <cellStyle name="壞 2" xfId="103"/>
    <cellStyle name="警告文字" xfId="104"/>
    <cellStyle name="警告文字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9525</xdr:rowOff>
    </xdr:to>
    <xdr:sp>
      <xdr:nvSpPr>
        <xdr:cNvPr id="1" name="Text Box 267"/>
        <xdr:cNvSpPr txBox="1">
          <a:spLocks noChangeArrowheads="1"/>
        </xdr:cNvSpPr>
      </xdr:nvSpPr>
      <xdr:spPr>
        <a:xfrm>
          <a:off x="647700" y="9382125"/>
          <a:ext cx="0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19050</xdr:rowOff>
    </xdr:to>
    <xdr:sp>
      <xdr:nvSpPr>
        <xdr:cNvPr id="2" name="Text Box 524"/>
        <xdr:cNvSpPr txBox="1">
          <a:spLocks noChangeArrowheads="1"/>
        </xdr:cNvSpPr>
      </xdr:nvSpPr>
      <xdr:spPr>
        <a:xfrm flipV="1">
          <a:off x="647700" y="93821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638175</xdr:colOff>
      <xdr:row>51</xdr:row>
      <xdr:rowOff>152400</xdr:rowOff>
    </xdr:from>
    <xdr:to>
      <xdr:col>1</xdr:col>
      <xdr:colOff>333375</xdr:colOff>
      <xdr:row>54</xdr:row>
      <xdr:rowOff>28575</xdr:rowOff>
    </xdr:to>
    <xdr:sp>
      <xdr:nvSpPr>
        <xdr:cNvPr id="3" name="文字方塊 4"/>
        <xdr:cNvSpPr txBox="1">
          <a:spLocks noChangeArrowheads="1"/>
        </xdr:cNvSpPr>
      </xdr:nvSpPr>
      <xdr:spPr>
        <a:xfrm>
          <a:off x="638175" y="9153525"/>
          <a:ext cx="342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9525</xdr:colOff>
      <xdr:row>29</xdr:row>
      <xdr:rowOff>19050</xdr:rowOff>
    </xdr:from>
    <xdr:to>
      <xdr:col>3</xdr:col>
      <xdr:colOff>352425</xdr:colOff>
      <xdr:row>30</xdr:row>
      <xdr:rowOff>47625</xdr:rowOff>
    </xdr:to>
    <xdr:sp>
      <xdr:nvSpPr>
        <xdr:cNvPr id="4" name="文字方塊 5"/>
        <xdr:cNvSpPr txBox="1">
          <a:spLocks noChangeArrowheads="1"/>
        </xdr:cNvSpPr>
      </xdr:nvSpPr>
      <xdr:spPr>
        <a:xfrm>
          <a:off x="3152775" y="407670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  <xdr:twoCellAnchor>
    <xdr:from>
      <xdr:col>3</xdr:col>
      <xdr:colOff>723900</xdr:colOff>
      <xdr:row>29</xdr:row>
      <xdr:rowOff>19050</xdr:rowOff>
    </xdr:from>
    <xdr:to>
      <xdr:col>4</xdr:col>
      <xdr:colOff>333375</xdr:colOff>
      <xdr:row>30</xdr:row>
      <xdr:rowOff>47625</xdr:rowOff>
    </xdr:to>
    <xdr:sp>
      <xdr:nvSpPr>
        <xdr:cNvPr id="5" name="文字方塊 6"/>
        <xdr:cNvSpPr txBox="1">
          <a:spLocks noChangeArrowheads="1"/>
        </xdr:cNvSpPr>
      </xdr:nvSpPr>
      <xdr:spPr>
        <a:xfrm>
          <a:off x="3867150" y="407670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5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5.75"/>
  <cols>
    <col min="1" max="1" width="8.50390625" style="16" customWidth="1"/>
    <col min="2" max="2" width="21.50390625" style="16" customWidth="1"/>
    <col min="3" max="3" width="11.25390625" style="16" customWidth="1"/>
    <col min="4" max="5" width="9.625" style="16" customWidth="1"/>
    <col min="6" max="6" width="14.875" style="16" customWidth="1"/>
    <col min="7" max="7" width="11.50390625" style="16" customWidth="1"/>
    <col min="8" max="8" width="9.75390625" style="2" customWidth="1"/>
    <col min="9" max="16384" width="9.00390625" style="2" customWidth="1"/>
  </cols>
  <sheetData>
    <row r="1" spans="1:8" ht="21.75">
      <c r="A1" s="50" t="s">
        <v>41</v>
      </c>
      <c r="B1" s="50"/>
      <c r="C1" s="50"/>
      <c r="D1" s="50"/>
      <c r="E1" s="50"/>
      <c r="F1" s="50"/>
      <c r="G1" s="50"/>
      <c r="H1" s="1"/>
    </row>
    <row r="2" spans="1:8" s="4" customFormat="1" ht="33.75" customHeight="1">
      <c r="A2" s="51" t="s">
        <v>0</v>
      </c>
      <c r="B2" s="51"/>
      <c r="C2" s="51"/>
      <c r="D2" s="51"/>
      <c r="E2" s="51"/>
      <c r="F2" s="51"/>
      <c r="G2" s="51"/>
      <c r="H2" s="3"/>
    </row>
    <row r="3" spans="1:8" ht="21" customHeight="1">
      <c r="A3" s="20" t="s">
        <v>17</v>
      </c>
      <c r="B3" s="21"/>
      <c r="C3" s="52" t="s">
        <v>20</v>
      </c>
      <c r="D3" s="54" t="s">
        <v>42</v>
      </c>
      <c r="E3" s="54" t="s">
        <v>43</v>
      </c>
      <c r="F3" s="55" t="s">
        <v>44</v>
      </c>
      <c r="G3" s="57" t="s">
        <v>21</v>
      </c>
      <c r="H3" s="1"/>
    </row>
    <row r="4" spans="1:8" ht="25.5" customHeight="1">
      <c r="A4" s="22"/>
      <c r="B4" s="23"/>
      <c r="C4" s="53"/>
      <c r="D4" s="53"/>
      <c r="E4" s="53"/>
      <c r="F4" s="56"/>
      <c r="G4" s="58"/>
      <c r="H4" s="1"/>
    </row>
    <row r="5" spans="1:8" ht="15">
      <c r="A5" s="22"/>
      <c r="B5" s="23"/>
      <c r="C5" s="24" t="s">
        <v>22</v>
      </c>
      <c r="D5" s="24" t="s">
        <v>22</v>
      </c>
      <c r="E5" s="24" t="s">
        <v>22</v>
      </c>
      <c r="F5" s="25" t="s">
        <v>1</v>
      </c>
      <c r="G5" s="26" t="s">
        <v>2</v>
      </c>
      <c r="H5" s="1"/>
    </row>
    <row r="6" spans="1:8" ht="15">
      <c r="A6" s="27" t="s">
        <v>3</v>
      </c>
      <c r="B6" s="28"/>
      <c r="C6" s="24" t="s">
        <v>4</v>
      </c>
      <c r="D6" s="24" t="s">
        <v>5</v>
      </c>
      <c r="E6" s="24" t="s">
        <v>6</v>
      </c>
      <c r="F6" s="25" t="s">
        <v>7</v>
      </c>
      <c r="G6" s="26" t="s">
        <v>35</v>
      </c>
      <c r="H6" s="1"/>
    </row>
    <row r="7" spans="1:8" ht="15">
      <c r="A7" s="27"/>
      <c r="B7" s="28"/>
      <c r="C7" s="24" t="s">
        <v>8</v>
      </c>
      <c r="D7" s="24" t="s">
        <v>9</v>
      </c>
      <c r="E7" s="24" t="s">
        <v>10</v>
      </c>
      <c r="F7" s="25" t="s">
        <v>11</v>
      </c>
      <c r="G7" s="26" t="s">
        <v>36</v>
      </c>
      <c r="H7" s="1"/>
    </row>
    <row r="8" spans="1:8" ht="15">
      <c r="A8" s="29"/>
      <c r="B8" s="30"/>
      <c r="C8" s="31" t="s">
        <v>12</v>
      </c>
      <c r="D8" s="31" t="s">
        <v>13</v>
      </c>
      <c r="E8" s="31" t="s">
        <v>12</v>
      </c>
      <c r="F8" s="32" t="s">
        <v>14</v>
      </c>
      <c r="G8" s="32" t="s">
        <v>15</v>
      </c>
      <c r="H8" s="1"/>
    </row>
    <row r="9" spans="1:8" ht="4.5" customHeight="1">
      <c r="A9" s="33"/>
      <c r="B9" s="34"/>
      <c r="C9" s="35"/>
      <c r="D9" s="35"/>
      <c r="E9" s="35"/>
      <c r="F9" s="33"/>
      <c r="G9" s="33"/>
      <c r="H9" s="1"/>
    </row>
    <row r="10" spans="1:8" s="6" customFormat="1" ht="15" customHeight="1" hidden="1">
      <c r="A10" s="36" t="s">
        <v>23</v>
      </c>
      <c r="B10" s="37"/>
      <c r="C10" s="12">
        <v>372284</v>
      </c>
      <c r="D10" s="12">
        <v>27646</v>
      </c>
      <c r="E10" s="12">
        <v>18734</v>
      </c>
      <c r="F10" s="38">
        <v>5.032179733751652</v>
      </c>
      <c r="G10" s="12">
        <v>1689</v>
      </c>
      <c r="H10" s="5"/>
    </row>
    <row r="11" spans="1:8" s="8" customFormat="1" ht="15" customHeight="1" hidden="1">
      <c r="A11" s="36" t="s">
        <v>24</v>
      </c>
      <c r="B11" s="37"/>
      <c r="C11" s="12">
        <v>373074</v>
      </c>
      <c r="D11" s="12">
        <v>65385</v>
      </c>
      <c r="E11" s="12">
        <v>46676.6</v>
      </c>
      <c r="F11" s="38">
        <v>12.511351635332401</v>
      </c>
      <c r="G11" s="12">
        <v>2572</v>
      </c>
      <c r="H11" s="7"/>
    </row>
    <row r="12" spans="1:8" s="8" customFormat="1" ht="18" customHeight="1" hidden="1">
      <c r="A12" s="36" t="s">
        <v>25</v>
      </c>
      <c r="B12" s="37"/>
      <c r="C12" s="12">
        <v>372180</v>
      </c>
      <c r="D12" s="13">
        <v>0</v>
      </c>
      <c r="E12" s="13">
        <v>0</v>
      </c>
      <c r="F12" s="13">
        <v>0</v>
      </c>
      <c r="G12" s="12">
        <v>3568</v>
      </c>
      <c r="H12" s="7"/>
    </row>
    <row r="13" spans="1:8" s="8" customFormat="1" ht="18" customHeight="1" hidden="1">
      <c r="A13" s="36" t="s">
        <v>26</v>
      </c>
      <c r="B13" s="37"/>
      <c r="C13" s="12">
        <v>378096</v>
      </c>
      <c r="D13" s="12">
        <v>30828</v>
      </c>
      <c r="E13" s="12">
        <v>21886</v>
      </c>
      <c r="F13" s="38">
        <v>5.788477000550125</v>
      </c>
      <c r="G13" s="12">
        <v>2844</v>
      </c>
      <c r="H13" s="7"/>
    </row>
    <row r="14" spans="1:8" s="8" customFormat="1" ht="4.5" customHeight="1" hidden="1">
      <c r="A14" s="36"/>
      <c r="B14" s="37"/>
      <c r="C14" s="12"/>
      <c r="D14" s="12"/>
      <c r="E14" s="12"/>
      <c r="F14" s="38"/>
      <c r="G14" s="12"/>
      <c r="H14" s="7"/>
    </row>
    <row r="15" spans="1:8" s="8" customFormat="1" ht="18" customHeight="1" hidden="1">
      <c r="A15" s="36" t="s">
        <v>18</v>
      </c>
      <c r="B15" s="37"/>
      <c r="C15" s="12">
        <v>382229</v>
      </c>
      <c r="D15" s="13">
        <v>0</v>
      </c>
      <c r="E15" s="13">
        <v>0</v>
      </c>
      <c r="F15" s="13">
        <v>0</v>
      </c>
      <c r="G15" s="12">
        <v>3241</v>
      </c>
      <c r="H15" s="7"/>
    </row>
    <row r="16" spans="1:8" s="8" customFormat="1" ht="18" customHeight="1" hidden="1">
      <c r="A16" s="36" t="s">
        <v>19</v>
      </c>
      <c r="B16" s="37"/>
      <c r="C16" s="12">
        <v>382569</v>
      </c>
      <c r="D16" s="13">
        <v>0</v>
      </c>
      <c r="E16" s="13">
        <v>0</v>
      </c>
      <c r="F16" s="13">
        <v>0</v>
      </c>
      <c r="G16" s="12">
        <v>3025</v>
      </c>
      <c r="H16" s="7"/>
    </row>
    <row r="17" spans="1:8" s="8" customFormat="1" ht="18" customHeight="1" hidden="1">
      <c r="A17" s="36" t="s">
        <v>27</v>
      </c>
      <c r="B17" s="37"/>
      <c r="C17" s="12">
        <v>371982</v>
      </c>
      <c r="D17" s="13">
        <v>0</v>
      </c>
      <c r="E17" s="13">
        <v>0</v>
      </c>
      <c r="F17" s="13">
        <v>0</v>
      </c>
      <c r="G17" s="12">
        <v>2489</v>
      </c>
      <c r="H17" s="7"/>
    </row>
    <row r="18" spans="1:8" s="8" customFormat="1" ht="18" customHeight="1" hidden="1">
      <c r="A18" s="36" t="s">
        <v>28</v>
      </c>
      <c r="B18" s="37"/>
      <c r="C18" s="12">
        <v>383040</v>
      </c>
      <c r="D18" s="12">
        <v>22366</v>
      </c>
      <c r="E18" s="12">
        <v>18872</v>
      </c>
      <c r="F18" s="38">
        <f>E18/C18*100</f>
        <v>4.926900584795322</v>
      </c>
      <c r="G18" s="12">
        <v>2368</v>
      </c>
      <c r="H18" s="7"/>
    </row>
    <row r="19" spans="1:8" s="8" customFormat="1" ht="18" customHeight="1" hidden="1">
      <c r="A19" s="36" t="s">
        <v>29</v>
      </c>
      <c r="B19" s="37"/>
      <c r="C19" s="12">
        <v>370716</v>
      </c>
      <c r="D19" s="13">
        <v>0</v>
      </c>
      <c r="E19" s="13">
        <v>0</v>
      </c>
      <c r="F19" s="13">
        <v>0</v>
      </c>
      <c r="G19" s="12">
        <v>2300</v>
      </c>
      <c r="H19" s="7"/>
    </row>
    <row r="20" spans="1:8" s="8" customFormat="1" ht="4.5" customHeight="1">
      <c r="A20" s="36"/>
      <c r="B20" s="37"/>
      <c r="C20" s="12"/>
      <c r="D20" s="13"/>
      <c r="E20" s="13"/>
      <c r="F20" s="13"/>
      <c r="G20" s="12"/>
      <c r="H20" s="7"/>
    </row>
    <row r="21" spans="1:8" s="8" customFormat="1" ht="18" customHeight="1">
      <c r="A21" s="36" t="s">
        <v>30</v>
      </c>
      <c r="B21" s="37"/>
      <c r="C21" s="12">
        <v>369818</v>
      </c>
      <c r="D21" s="13">
        <v>0</v>
      </c>
      <c r="E21" s="13">
        <v>0</v>
      </c>
      <c r="F21" s="13">
        <v>0</v>
      </c>
      <c r="G21" s="12">
        <v>3139</v>
      </c>
      <c r="H21" s="7"/>
    </row>
    <row r="22" spans="1:8" s="8" customFormat="1" ht="18" customHeight="1">
      <c r="A22" s="36" t="s">
        <v>31</v>
      </c>
      <c r="B22" s="37"/>
      <c r="C22" s="12">
        <v>368899</v>
      </c>
      <c r="D22" s="13">
        <v>0</v>
      </c>
      <c r="E22" s="13">
        <v>0</v>
      </c>
      <c r="F22" s="13">
        <v>0</v>
      </c>
      <c r="G22" s="12">
        <v>2738</v>
      </c>
      <c r="H22" s="7"/>
    </row>
    <row r="23" spans="1:8" s="8" customFormat="1" ht="18" customHeight="1">
      <c r="A23" s="36" t="s">
        <v>32</v>
      </c>
      <c r="B23" s="37"/>
      <c r="C23" s="12">
        <v>368419</v>
      </c>
      <c r="D23" s="13">
        <v>0</v>
      </c>
      <c r="E23" s="13">
        <v>0</v>
      </c>
      <c r="F23" s="13">
        <v>0</v>
      </c>
      <c r="G23" s="12">
        <v>1921</v>
      </c>
      <c r="H23" s="7"/>
    </row>
    <row r="24" spans="1:8" s="6" customFormat="1" ht="18" customHeight="1">
      <c r="A24" s="36" t="s">
        <v>33</v>
      </c>
      <c r="B24" s="37"/>
      <c r="C24" s="12">
        <v>364052</v>
      </c>
      <c r="D24" s="12">
        <v>43659</v>
      </c>
      <c r="E24" s="19">
        <v>31931</v>
      </c>
      <c r="F24" s="38">
        <f>E24/C24*100</f>
        <v>8.77099974728885</v>
      </c>
      <c r="G24" s="39">
        <v>2206</v>
      </c>
      <c r="H24" s="5"/>
    </row>
    <row r="25" spans="1:8" s="6" customFormat="1" ht="18" customHeight="1">
      <c r="A25" s="36" t="s">
        <v>38</v>
      </c>
      <c r="B25" s="37"/>
      <c r="C25" s="12">
        <v>363351</v>
      </c>
      <c r="D25" s="13">
        <v>0</v>
      </c>
      <c r="E25" s="13">
        <v>0</v>
      </c>
      <c r="F25" s="13">
        <v>0</v>
      </c>
      <c r="G25" s="39">
        <v>3278</v>
      </c>
      <c r="H25" s="5"/>
    </row>
    <row r="26" spans="1:8" s="8" customFormat="1" ht="4.5" customHeight="1">
      <c r="A26" s="36"/>
      <c r="B26" s="37"/>
      <c r="C26" s="13"/>
      <c r="D26" s="13"/>
      <c r="E26" s="13"/>
      <c r="F26" s="13"/>
      <c r="G26" s="40"/>
      <c r="H26" s="7"/>
    </row>
    <row r="27" spans="1:8" s="6" customFormat="1" ht="18" customHeight="1">
      <c r="A27" s="36" t="s">
        <v>40</v>
      </c>
      <c r="B27" s="37"/>
      <c r="C27" s="12">
        <v>363277</v>
      </c>
      <c r="D27" s="13">
        <v>0</v>
      </c>
      <c r="E27" s="13">
        <v>0</v>
      </c>
      <c r="F27" s="13">
        <v>0</v>
      </c>
      <c r="G27" s="39">
        <v>2601</v>
      </c>
      <c r="H27" s="5"/>
    </row>
    <row r="28" spans="1:8" s="6" customFormat="1" ht="18" customHeight="1">
      <c r="A28" s="36" t="s">
        <v>45</v>
      </c>
      <c r="B28" s="37"/>
      <c r="C28" s="12">
        <v>369959</v>
      </c>
      <c r="D28" s="19">
        <v>1175</v>
      </c>
      <c r="E28" s="19">
        <v>779</v>
      </c>
      <c r="F28" s="38">
        <f>E28/C28*100</f>
        <v>0.21056387329406773</v>
      </c>
      <c r="G28" s="39">
        <v>2423</v>
      </c>
      <c r="H28" s="5"/>
    </row>
    <row r="29" spans="1:8" s="6" customFormat="1" ht="18" customHeight="1">
      <c r="A29" s="36" t="s">
        <v>47</v>
      </c>
      <c r="B29" s="37"/>
      <c r="C29" s="12">
        <v>365643</v>
      </c>
      <c r="D29" s="13">
        <v>0</v>
      </c>
      <c r="E29" s="13">
        <v>0</v>
      </c>
      <c r="F29" s="13">
        <v>0</v>
      </c>
      <c r="G29" s="39">
        <v>2450</v>
      </c>
      <c r="H29" s="5"/>
    </row>
    <row r="30" spans="1:8" s="6" customFormat="1" ht="18" customHeight="1">
      <c r="A30" s="36" t="s">
        <v>48</v>
      </c>
      <c r="B30" s="37"/>
      <c r="C30" s="12">
        <v>365461</v>
      </c>
      <c r="D30" s="19">
        <v>19000</v>
      </c>
      <c r="E30" s="19">
        <v>13600</v>
      </c>
      <c r="F30" s="19">
        <v>0</v>
      </c>
      <c r="G30" s="39">
        <v>2012</v>
      </c>
      <c r="H30" s="5"/>
    </row>
    <row r="31" spans="1:8" s="6" customFormat="1" ht="18" customHeight="1">
      <c r="A31" s="36" t="s">
        <v>66</v>
      </c>
      <c r="B31" s="37"/>
      <c r="C31" s="12">
        <f>SUM(C32:C48)</f>
        <v>365907</v>
      </c>
      <c r="D31" s="19">
        <f>SUM(D32:D48)</f>
        <v>74370</v>
      </c>
      <c r="E31" s="19">
        <f>SUM(E32:E48)</f>
        <v>46662.05</v>
      </c>
      <c r="F31" s="19">
        <v>0</v>
      </c>
      <c r="G31" s="39" t="s">
        <v>37</v>
      </c>
      <c r="H31" s="5"/>
    </row>
    <row r="32" spans="1:8" s="8" customFormat="1" ht="18.75" customHeight="1">
      <c r="A32" s="36" t="s">
        <v>49</v>
      </c>
      <c r="B32" s="37"/>
      <c r="C32" s="13">
        <v>17774</v>
      </c>
      <c r="D32" s="13">
        <v>0</v>
      </c>
      <c r="E32" s="13">
        <v>0</v>
      </c>
      <c r="F32" s="13">
        <v>0</v>
      </c>
      <c r="G32" s="41" t="s">
        <v>39</v>
      </c>
      <c r="H32" s="7"/>
    </row>
    <row r="33" spans="1:8" s="8" customFormat="1" ht="18.75" customHeight="1">
      <c r="A33" s="36" t="s">
        <v>50</v>
      </c>
      <c r="B33" s="37"/>
      <c r="C33" s="13">
        <v>5299</v>
      </c>
      <c r="D33" s="13">
        <v>0</v>
      </c>
      <c r="E33" s="13">
        <v>0</v>
      </c>
      <c r="F33" s="13">
        <v>0</v>
      </c>
      <c r="G33" s="41" t="s">
        <v>39</v>
      </c>
      <c r="H33" s="7"/>
    </row>
    <row r="34" spans="1:8" s="8" customFormat="1" ht="18.75" customHeight="1">
      <c r="A34" s="36" t="s">
        <v>51</v>
      </c>
      <c r="B34" s="37"/>
      <c r="C34" s="13">
        <v>22677</v>
      </c>
      <c r="D34" s="49">
        <v>27441</v>
      </c>
      <c r="E34" s="13">
        <v>8632.8</v>
      </c>
      <c r="F34" s="13">
        <v>0</v>
      </c>
      <c r="G34" s="41" t="s">
        <v>39</v>
      </c>
      <c r="H34" s="7"/>
    </row>
    <row r="35" spans="1:8" s="8" customFormat="1" ht="18.75" customHeight="1">
      <c r="A35" s="36" t="s">
        <v>52</v>
      </c>
      <c r="B35" s="37"/>
      <c r="C35" s="13">
        <v>12085</v>
      </c>
      <c r="D35" s="49"/>
      <c r="E35" s="13">
        <v>4690.91</v>
      </c>
      <c r="F35" s="13">
        <v>0</v>
      </c>
      <c r="G35" s="41" t="s">
        <v>39</v>
      </c>
      <c r="H35" s="7"/>
    </row>
    <row r="36" spans="1:8" s="8" customFormat="1" ht="18.75" customHeight="1">
      <c r="A36" s="36" t="s">
        <v>53</v>
      </c>
      <c r="B36" s="37"/>
      <c r="C36" s="13">
        <v>6192</v>
      </c>
      <c r="D36" s="49">
        <v>27544</v>
      </c>
      <c r="E36" s="13">
        <v>2452.13</v>
      </c>
      <c r="F36" s="13">
        <v>0</v>
      </c>
      <c r="G36" s="41" t="s">
        <v>39</v>
      </c>
      <c r="H36" s="7"/>
    </row>
    <row r="37" spans="1:8" s="8" customFormat="1" ht="18.75" customHeight="1">
      <c r="A37" s="36" t="s">
        <v>54</v>
      </c>
      <c r="B37" s="37"/>
      <c r="C37" s="13">
        <v>9504</v>
      </c>
      <c r="D37" s="49"/>
      <c r="E37" s="13">
        <v>1823.99</v>
      </c>
      <c r="F37" s="13">
        <v>0</v>
      </c>
      <c r="G37" s="41" t="s">
        <v>39</v>
      </c>
      <c r="H37" s="7"/>
    </row>
    <row r="38" spans="1:8" s="8" customFormat="1" ht="18.75" customHeight="1">
      <c r="A38" s="36" t="s">
        <v>55</v>
      </c>
      <c r="B38" s="37"/>
      <c r="C38" s="13">
        <v>25676</v>
      </c>
      <c r="D38" s="49"/>
      <c r="E38" s="13">
        <v>11786.47</v>
      </c>
      <c r="F38" s="13">
        <v>0</v>
      </c>
      <c r="G38" s="41" t="s">
        <v>39</v>
      </c>
      <c r="H38" s="7"/>
    </row>
    <row r="39" spans="1:8" s="8" customFormat="1" ht="18.75" customHeight="1">
      <c r="A39" s="36" t="s">
        <v>56</v>
      </c>
      <c r="B39" s="37"/>
      <c r="C39" s="13">
        <v>13242</v>
      </c>
      <c r="D39" s="13">
        <v>0</v>
      </c>
      <c r="E39" s="13">
        <v>0</v>
      </c>
      <c r="F39" s="13">
        <v>0</v>
      </c>
      <c r="G39" s="41" t="s">
        <v>39</v>
      </c>
      <c r="H39" s="11"/>
    </row>
    <row r="40" spans="1:8" s="8" customFormat="1" ht="18.75" customHeight="1">
      <c r="A40" s="36" t="s">
        <v>57</v>
      </c>
      <c r="B40" s="37"/>
      <c r="C40" s="13">
        <v>43776</v>
      </c>
      <c r="D40" s="13">
        <v>0</v>
      </c>
      <c r="E40" s="13">
        <v>0</v>
      </c>
      <c r="F40" s="13">
        <v>0</v>
      </c>
      <c r="G40" s="41" t="s">
        <v>39</v>
      </c>
      <c r="H40" s="18"/>
    </row>
    <row r="41" spans="1:8" s="8" customFormat="1" ht="18.75" customHeight="1">
      <c r="A41" s="36" t="s">
        <v>58</v>
      </c>
      <c r="B41" s="37"/>
      <c r="C41" s="13">
        <v>58976</v>
      </c>
      <c r="D41" s="13">
        <v>0</v>
      </c>
      <c r="E41" s="13">
        <v>0</v>
      </c>
      <c r="F41" s="13">
        <v>0</v>
      </c>
      <c r="G41" s="41" t="s">
        <v>39</v>
      </c>
      <c r="H41" s="18"/>
    </row>
    <row r="42" spans="1:8" s="8" customFormat="1" ht="18.75" customHeight="1">
      <c r="A42" s="36" t="s">
        <v>59</v>
      </c>
      <c r="B42" s="37"/>
      <c r="C42" s="13">
        <v>73718</v>
      </c>
      <c r="D42" s="13">
        <v>19385</v>
      </c>
      <c r="E42" s="13">
        <v>17275.75</v>
      </c>
      <c r="F42" s="13">
        <v>0</v>
      </c>
      <c r="G42" s="41" t="s">
        <v>39</v>
      </c>
      <c r="H42" s="18"/>
    </row>
    <row r="43" spans="1:8" s="8" customFormat="1" ht="18.75" customHeight="1">
      <c r="A43" s="36" t="s">
        <v>60</v>
      </c>
      <c r="B43" s="37"/>
      <c r="C43" s="13">
        <v>19965</v>
      </c>
      <c r="D43" s="13">
        <v>0</v>
      </c>
      <c r="E43" s="13">
        <v>0</v>
      </c>
      <c r="F43" s="13">
        <v>0</v>
      </c>
      <c r="G43" s="41" t="s">
        <v>39</v>
      </c>
      <c r="H43" s="18"/>
    </row>
    <row r="44" spans="1:8" s="8" customFormat="1" ht="18.75" customHeight="1">
      <c r="A44" s="36" t="s">
        <v>61</v>
      </c>
      <c r="B44" s="37"/>
      <c r="C44" s="13">
        <v>25202</v>
      </c>
      <c r="D44" s="13">
        <v>0</v>
      </c>
      <c r="E44" s="13">
        <v>0</v>
      </c>
      <c r="F44" s="13">
        <v>0</v>
      </c>
      <c r="G44" s="41" t="s">
        <v>39</v>
      </c>
      <c r="H44" s="18"/>
    </row>
    <row r="45" spans="1:8" s="8" customFormat="1" ht="18.75" customHeight="1">
      <c r="A45" s="36" t="s">
        <v>62</v>
      </c>
      <c r="B45" s="37"/>
      <c r="C45" s="13">
        <v>15092</v>
      </c>
      <c r="D45" s="13">
        <v>0</v>
      </c>
      <c r="E45" s="13">
        <v>0</v>
      </c>
      <c r="F45" s="13">
        <v>0</v>
      </c>
      <c r="G45" s="41" t="s">
        <v>39</v>
      </c>
      <c r="H45" s="7"/>
    </row>
    <row r="46" spans="1:8" s="8" customFormat="1" ht="18.75" customHeight="1">
      <c r="A46" s="36" t="s">
        <v>63</v>
      </c>
      <c r="B46" s="37"/>
      <c r="C46" s="13">
        <v>15563</v>
      </c>
      <c r="D46" s="13">
        <v>0</v>
      </c>
      <c r="E46" s="13">
        <v>0</v>
      </c>
      <c r="F46" s="13">
        <v>0</v>
      </c>
      <c r="G46" s="41" t="s">
        <v>39</v>
      </c>
      <c r="H46" s="7"/>
    </row>
    <row r="47" spans="1:8" s="8" customFormat="1" ht="18.75" customHeight="1">
      <c r="A47" s="36" t="s">
        <v>64</v>
      </c>
      <c r="B47" s="37"/>
      <c r="C47" s="13">
        <v>630</v>
      </c>
      <c r="D47" s="13">
        <v>0</v>
      </c>
      <c r="E47" s="13">
        <v>0</v>
      </c>
      <c r="F47" s="13">
        <v>0</v>
      </c>
      <c r="G47" s="41" t="s">
        <v>39</v>
      </c>
      <c r="H47" s="7"/>
    </row>
    <row r="48" spans="1:8" s="8" customFormat="1" ht="18.75" customHeight="1">
      <c r="A48" s="36" t="s">
        <v>65</v>
      </c>
      <c r="B48" s="37"/>
      <c r="C48" s="13">
        <v>536</v>
      </c>
      <c r="D48" s="13">
        <v>0</v>
      </c>
      <c r="E48" s="13">
        <v>0</v>
      </c>
      <c r="F48" s="13">
        <v>0</v>
      </c>
      <c r="G48" s="41" t="s">
        <v>39</v>
      </c>
      <c r="H48" s="7"/>
    </row>
    <row r="49" spans="1:7" s="8" customFormat="1" ht="4.5" customHeight="1">
      <c r="A49" s="42"/>
      <c r="B49" s="43"/>
      <c r="C49" s="42"/>
      <c r="D49" s="14"/>
      <c r="E49" s="42"/>
      <c r="F49" s="42"/>
      <c r="G49" s="44"/>
    </row>
    <row r="50" spans="1:8" s="8" customFormat="1" ht="15" customHeight="1">
      <c r="A50" s="15" t="s">
        <v>34</v>
      </c>
      <c r="B50" s="45"/>
      <c r="C50" s="46"/>
      <c r="D50" s="15"/>
      <c r="E50" s="15"/>
      <c r="F50" s="15"/>
      <c r="G50" s="15"/>
      <c r="H50" s="9"/>
    </row>
    <row r="51" spans="1:8" s="8" customFormat="1" ht="15" customHeight="1">
      <c r="A51" s="47" t="s">
        <v>67</v>
      </c>
      <c r="B51" s="45"/>
      <c r="C51" s="46"/>
      <c r="D51" s="15"/>
      <c r="E51" s="15"/>
      <c r="F51" s="15"/>
      <c r="G51" s="15"/>
      <c r="H51" s="10"/>
    </row>
    <row r="52" spans="1:8" s="8" customFormat="1" ht="15" customHeight="1">
      <c r="A52" s="47" t="s">
        <v>68</v>
      </c>
      <c r="B52" s="45"/>
      <c r="C52" s="46"/>
      <c r="D52" s="15"/>
      <c r="E52" s="15"/>
      <c r="F52" s="15"/>
      <c r="G52" s="15"/>
      <c r="H52" s="10"/>
    </row>
    <row r="53" spans="1:8" s="15" customFormat="1" ht="15" customHeight="1">
      <c r="A53" s="47" t="s">
        <v>46</v>
      </c>
      <c r="B53" s="45"/>
      <c r="C53" s="46"/>
      <c r="H53" s="48"/>
    </row>
    <row r="54" spans="1:3" ht="15" customHeight="1">
      <c r="A54" s="17" t="s">
        <v>16</v>
      </c>
      <c r="C54" s="15"/>
    </row>
  </sheetData>
  <sheetProtection/>
  <mergeCells count="9">
    <mergeCell ref="D34:D35"/>
    <mergeCell ref="D36:D38"/>
    <mergeCell ref="A1:G1"/>
    <mergeCell ref="A2:G2"/>
    <mergeCell ref="C3:C4"/>
    <mergeCell ref="D3:D4"/>
    <mergeCell ref="E3:E4"/>
    <mergeCell ref="F3:F4"/>
    <mergeCell ref="G3:G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林依儒</cp:lastModifiedBy>
  <cp:lastPrinted>2022-07-07T02:38:30Z</cp:lastPrinted>
  <dcterms:created xsi:type="dcterms:W3CDTF">2015-06-22T08:21:46Z</dcterms:created>
  <dcterms:modified xsi:type="dcterms:W3CDTF">2022-08-04T08:43:56Z</dcterms:modified>
  <cp:category/>
  <cp:version/>
  <cp:contentType/>
  <cp:contentStatus/>
</cp:coreProperties>
</file>