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990" windowHeight="11250" activeTab="0"/>
  </bookViews>
  <sheets>
    <sheet name="表24" sheetId="1" r:id="rId1"/>
  </sheets>
  <definedNames>
    <definedName name="_xlnm.Print_Area" localSheetId="0">'表24'!$A$1:$E$47</definedName>
  </definedNames>
  <calcPr fullCalcOnLoad="1"/>
</workbook>
</file>

<file path=xl/sharedStrings.xml><?xml version="1.0" encoding="utf-8"?>
<sst xmlns="http://schemas.openxmlformats.org/spreadsheetml/2006/main" count="49" uniqueCount="49">
  <si>
    <t>Levee (M)</t>
  </si>
  <si>
    <t>Revetment (M)</t>
  </si>
  <si>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</si>
  <si>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</si>
  <si>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Fiscal Year,Executing Units &amp; Streams</t>
  </si>
  <si>
    <t>Gate(Set)</t>
  </si>
  <si>
    <t>Others(Set)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</si>
  <si>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</si>
  <si>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</si>
  <si>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</si>
  <si>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</si>
  <si>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</si>
  <si>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2006</t>
    </r>
  </si>
  <si>
    <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2007</t>
    </r>
  </si>
  <si>
    <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2008</t>
    </r>
  </si>
  <si>
    <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2009</t>
    </r>
  </si>
  <si>
    <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2010</t>
    </r>
  </si>
  <si>
    <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2011</t>
    </r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</si>
  <si>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</si>
  <si>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</si>
  <si>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</si>
  <si>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</si>
  <si>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 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</si>
  <si>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</si>
  <si>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 xml:space="preserve">辦
</t>
    </r>
    <r>
      <rPr>
        <b/>
        <sz val="10"/>
        <rFont val="Times New Roman"/>
        <family val="1"/>
      </rPr>
      <t xml:space="preserve">  Municipal and County Governments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</si>
  <si>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</t>
    </r>
    <r>
      <rPr>
        <b/>
        <sz val="10"/>
        <rFont val="標楷體"/>
        <family val="4"/>
      </rPr>
      <t>二、按水系別分</t>
    </r>
    <r>
      <rPr>
        <b/>
        <sz val="10"/>
        <rFont val="Times New Roman"/>
        <family val="1"/>
      </rPr>
      <t xml:space="preserve">  By Streams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</si>
  <si>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</si>
  <si>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</si>
  <si>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</si>
  <si>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 </t>
    </r>
  </si>
  <si>
    <r>
      <t xml:space="preserve"> </t>
    </r>
    <r>
      <rPr>
        <sz val="9"/>
        <rFont val="標楷體"/>
        <family val="4"/>
      </rPr>
      <t>說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</si>
  <si>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</si>
  <si>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t xml:space="preserve"> </t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</si>
  <si>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</si>
  <si>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24  </t>
    </r>
    <r>
      <rPr>
        <b/>
        <sz val="16"/>
        <rFont val="標楷體"/>
        <family val="4"/>
      </rPr>
      <t>河川災害復建工程</t>
    </r>
  </si>
  <si>
    <t>Table 24. Rehabilitation After Disasters for River Flood Control</t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</si>
  <si>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</si>
  <si>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</si>
  <si>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</si>
  <si>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</si>
  <si>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               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</si>
  <si>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Shueisian River        </t>
    </r>
  </si>
  <si>
    <r>
      <t>民國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2022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</si>
  <si>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梅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Laomei River           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</si>
  <si>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Linzih River             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</si>
  <si>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Bajia River   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</si>
  <si>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Dajhu River      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</si>
  <si>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Taimali River         </t>
    </r>
  </si>
  <si>
    <r>
      <t xml:space="preserve">   </t>
    </r>
    <r>
      <rPr>
        <sz val="10"/>
        <rFont val="標楷體"/>
        <family val="4"/>
      </rPr>
      <t>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Meilun River                  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</si>
</sst>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0.00_ "/>
    <numFmt numFmtId="181" formatCode="0.000_ "/>
    <numFmt numFmtId="182" formatCode="0.000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33" applyNumberFormat="1" applyFont="1" applyAlignment="1">
      <alignment/>
    </xf>
    <xf numFmtId="10" fontId="3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41" fontId="9" fillId="0" borderId="0" xfId="34" applyNumberFormat="1" applyFont="1" applyFill="1" applyBorder="1" applyAlignment="1">
      <alignment horizontal="centerContinuous"/>
    </xf>
    <xf numFmtId="0" fontId="10" fillId="0" borderId="0" xfId="34" applyNumberFormat="1" applyFont="1" applyFill="1" applyBorder="1" applyAlignment="1">
      <alignment horizontal="centerContinuous" vertical="center" wrapText="1"/>
    </xf>
    <xf numFmtId="41" fontId="11" fillId="0" borderId="0" xfId="34" applyNumberFormat="1" applyFont="1" applyFill="1" applyBorder="1" applyAlignment="1">
      <alignment horizontal="centerContinuous" vertical="top"/>
    </xf>
    <xf numFmtId="41" fontId="3" fillId="0" borderId="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34" applyNumberFormat="1" applyFont="1" applyFill="1" applyAlignment="1">
      <alignment/>
    </xf>
    <xf numFmtId="0" fontId="3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0" xfId="34" applyNumberFormat="1" applyFont="1" applyFill="1" applyBorder="1" applyAlignment="1">
      <alignment horizontal="centerContinuous"/>
    </xf>
    <xf numFmtId="0" fontId="14" fillId="0" borderId="11" xfId="34" applyNumberFormat="1" applyFont="1" applyFill="1" applyBorder="1" applyAlignment="1">
      <alignment horizontal="centerContinuous" vertical="center"/>
    </xf>
    <xf numFmtId="0" fontId="14" fillId="0" borderId="12" xfId="34" applyNumberFormat="1" applyFont="1" applyFill="1" applyBorder="1" applyAlignment="1">
      <alignment horizontal="centerContinuous" vertical="center"/>
    </xf>
    <xf numFmtId="0" fontId="14" fillId="0" borderId="13" xfId="34" applyNumberFormat="1" applyFont="1" applyFill="1" applyBorder="1" applyAlignment="1" applyProtection="1">
      <alignment horizontal="center" vertical="center"/>
      <protection/>
    </xf>
    <xf numFmtId="0" fontId="14" fillId="0" borderId="12" xfId="34" applyNumberFormat="1" applyFont="1" applyFill="1" applyBorder="1" applyAlignment="1" applyProtection="1">
      <alignment horizontal="center" vertical="center"/>
      <protection/>
    </xf>
    <xf numFmtId="0" fontId="13" fillId="0" borderId="14" xfId="34" applyNumberFormat="1" applyFont="1" applyFill="1" applyBorder="1" applyAlignment="1">
      <alignment horizontal="centerContinuous"/>
    </xf>
    <xf numFmtId="0" fontId="13" fillId="0" borderId="15" xfId="34" applyNumberFormat="1" applyFont="1" applyFill="1" applyBorder="1" applyAlignment="1">
      <alignment horizontal="centerContinuous" vertical="center"/>
    </xf>
    <xf numFmtId="0" fontId="13" fillId="0" borderId="16" xfId="34" applyNumberFormat="1" applyFont="1" applyFill="1" applyBorder="1" applyAlignment="1">
      <alignment horizontal="centerContinuous" vertical="center"/>
    </xf>
    <xf numFmtId="0" fontId="13" fillId="0" borderId="15" xfId="34" applyNumberFormat="1" applyFont="1" applyFill="1" applyBorder="1" applyAlignment="1" applyProtection="1">
      <alignment horizontal="center" vertical="center"/>
      <protection/>
    </xf>
    <xf numFmtId="0" fontId="13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>
      <alignment wrapText="1"/>
    </xf>
    <xf numFmtId="41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Alignment="1">
      <alignment horizontal="centerContinuous" vertical="center"/>
    </xf>
    <xf numFmtId="0" fontId="11" fillId="0" borderId="17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top" wrapText="1"/>
    </xf>
    <xf numFmtId="41" fontId="11" fillId="0" borderId="0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178" fontId="11" fillId="0" borderId="0" xfId="33" applyNumberFormat="1" applyFont="1" applyFill="1" applyBorder="1" applyAlignment="1">
      <alignment vertical="center"/>
    </xf>
    <xf numFmtId="41" fontId="11" fillId="0" borderId="0" xfId="33" applyNumberFormat="1" applyFont="1" applyFill="1" applyBorder="1" applyAlignment="1">
      <alignment vertical="center"/>
    </xf>
    <xf numFmtId="176" fontId="13" fillId="0" borderId="0" xfId="34" applyNumberFormat="1" applyFont="1" applyFill="1" applyBorder="1" applyAlignment="1">
      <alignment/>
    </xf>
    <xf numFmtId="176" fontId="13" fillId="0" borderId="18" xfId="34" applyNumberFormat="1" applyFont="1" applyFill="1" applyBorder="1" applyAlignment="1">
      <alignment/>
    </xf>
    <xf numFmtId="176" fontId="13" fillId="0" borderId="16" xfId="34" applyNumberFormat="1" applyFont="1" applyFill="1" applyBorder="1" applyAlignment="1">
      <alignment/>
    </xf>
    <xf numFmtId="176" fontId="13" fillId="0" borderId="19" xfId="34" applyNumberFormat="1" applyFont="1" applyFill="1" applyBorder="1" applyAlignment="1">
      <alignment/>
    </xf>
    <xf numFmtId="0" fontId="9" fillId="0" borderId="0" xfId="34" applyNumberFormat="1" applyFont="1" applyFill="1" applyBorder="1" applyAlignment="1">
      <alignment horizontal="centerContinuous"/>
    </xf>
    <xf numFmtId="41" fontId="16" fillId="0" borderId="17" xfId="34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8</xdr:row>
      <xdr:rowOff>0</xdr:rowOff>
    </xdr:from>
    <xdr:to>
      <xdr:col>4</xdr:col>
      <xdr:colOff>819150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4</xdr:col>
      <xdr:colOff>800100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1030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4</xdr:col>
      <xdr:colOff>819150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19825" y="1133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5</xdr:col>
      <xdr:colOff>200025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210300" y="1133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29350" y="113347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229350" y="11334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229350" y="11334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6.5"/>
  <cols>
    <col min="1" max="1" width="35.875" style="24" customWidth="1"/>
    <col min="2" max="3" width="12.125" style="24" customWidth="1"/>
    <col min="4" max="4" width="10.75390625" style="24" customWidth="1"/>
    <col min="5" max="5" width="10.875" style="24" customWidth="1"/>
    <col min="6" max="16384" width="9.00390625" style="3" customWidth="1"/>
  </cols>
  <sheetData>
    <row r="1" spans="1:5" s="1" customFormat="1" ht="26.25" customHeight="1">
      <c r="A1" s="54" t="s">
        <v>34</v>
      </c>
      <c r="B1" s="9"/>
      <c r="C1" s="9"/>
      <c r="D1" s="9"/>
      <c r="E1" s="9"/>
    </row>
    <row r="2" spans="1:5" s="2" customFormat="1" ht="26.25" customHeight="1">
      <c r="A2" s="10" t="s">
        <v>35</v>
      </c>
      <c r="B2" s="11"/>
      <c r="C2" s="11"/>
      <c r="D2" s="11"/>
      <c r="E2" s="11"/>
    </row>
    <row r="3" spans="1:5" ht="3.75" customHeight="1">
      <c r="A3" s="11"/>
      <c r="B3" s="12"/>
      <c r="C3" s="12"/>
      <c r="D3" s="12"/>
      <c r="E3" s="12"/>
    </row>
    <row r="4" spans="1:5" s="4" customFormat="1" ht="16.5" customHeight="1">
      <c r="A4" s="25" t="s">
        <v>7</v>
      </c>
      <c r="B4" s="26" t="s">
        <v>8</v>
      </c>
      <c r="C4" s="27" t="s">
        <v>9</v>
      </c>
      <c r="D4" s="28" t="s">
        <v>10</v>
      </c>
      <c r="E4" s="29" t="s">
        <v>11</v>
      </c>
    </row>
    <row r="5" spans="1:5" s="4" customFormat="1" ht="16.5" customHeight="1">
      <c r="A5" s="30" t="s">
        <v>4</v>
      </c>
      <c r="B5" s="31" t="s">
        <v>0</v>
      </c>
      <c r="C5" s="32" t="s">
        <v>1</v>
      </c>
      <c r="D5" s="33" t="s">
        <v>5</v>
      </c>
      <c r="E5" s="34" t="s">
        <v>6</v>
      </c>
    </row>
    <row r="6" spans="1:5" s="1" customFormat="1" ht="19.5" customHeight="1" hidden="1">
      <c r="A6" s="35" t="s">
        <v>12</v>
      </c>
      <c r="B6" s="36">
        <v>16469</v>
      </c>
      <c r="C6" s="36">
        <v>22759</v>
      </c>
      <c r="D6" s="36">
        <v>3</v>
      </c>
      <c r="E6" s="36">
        <v>64</v>
      </c>
    </row>
    <row r="7" spans="1:5" s="1" customFormat="1" ht="13.5" customHeight="1" hidden="1">
      <c r="A7" s="35"/>
      <c r="B7" s="36"/>
      <c r="C7" s="36"/>
      <c r="D7" s="36"/>
      <c r="E7" s="36"/>
    </row>
    <row r="8" spans="1:5" s="1" customFormat="1" ht="19.5" customHeight="1" hidden="1">
      <c r="A8" s="35" t="s">
        <v>13</v>
      </c>
      <c r="B8" s="36">
        <v>5041</v>
      </c>
      <c r="C8" s="36">
        <v>17587</v>
      </c>
      <c r="D8" s="36">
        <v>1</v>
      </c>
      <c r="E8" s="36">
        <v>49</v>
      </c>
    </row>
    <row r="9" spans="1:5" s="1" customFormat="1" ht="19.5" customHeight="1" hidden="1">
      <c r="A9" s="35" t="s">
        <v>14</v>
      </c>
      <c r="B9" s="36">
        <v>7826</v>
      </c>
      <c r="C9" s="36">
        <v>20826</v>
      </c>
      <c r="D9" s="36">
        <v>5</v>
      </c>
      <c r="E9" s="36">
        <v>114</v>
      </c>
    </row>
    <row r="10" spans="1:5" s="1" customFormat="1" ht="19.5" customHeight="1" hidden="1">
      <c r="A10" s="35" t="s">
        <v>15</v>
      </c>
      <c r="B10" s="36">
        <v>11049</v>
      </c>
      <c r="C10" s="36">
        <v>41505</v>
      </c>
      <c r="D10" s="36">
        <v>6</v>
      </c>
      <c r="E10" s="36">
        <v>121</v>
      </c>
    </row>
    <row r="11" spans="1:5" s="1" customFormat="1" ht="19.5" customHeight="1" hidden="1">
      <c r="A11" s="35" t="s">
        <v>16</v>
      </c>
      <c r="B11" s="36">
        <v>55889</v>
      </c>
      <c r="C11" s="36">
        <v>72918.5</v>
      </c>
      <c r="D11" s="36">
        <v>23</v>
      </c>
      <c r="E11" s="36">
        <v>212</v>
      </c>
    </row>
    <row r="12" spans="1:5" s="1" customFormat="1" ht="19.5" customHeight="1" hidden="1">
      <c r="A12" s="35" t="s">
        <v>17</v>
      </c>
      <c r="B12" s="36">
        <v>24925</v>
      </c>
      <c r="C12" s="36">
        <v>27193</v>
      </c>
      <c r="D12" s="36">
        <v>0</v>
      </c>
      <c r="E12" s="36">
        <v>81</v>
      </c>
    </row>
    <row r="13" spans="1:5" s="1" customFormat="1" ht="7.5" customHeight="1" hidden="1">
      <c r="A13" s="35"/>
      <c r="B13" s="36"/>
      <c r="C13" s="36"/>
      <c r="D13" s="36"/>
      <c r="E13" s="36"/>
    </row>
    <row r="14" spans="1:5" s="1" customFormat="1" ht="19.5" customHeight="1" hidden="1">
      <c r="A14" s="35" t="s">
        <v>18</v>
      </c>
      <c r="B14" s="36">
        <v>7518</v>
      </c>
      <c r="C14" s="36">
        <v>10202</v>
      </c>
      <c r="D14" s="36">
        <v>0</v>
      </c>
      <c r="E14" s="36">
        <v>54</v>
      </c>
    </row>
    <row r="15" spans="1:5" s="1" customFormat="1" ht="19.5" customHeight="1">
      <c r="A15" s="35" t="s">
        <v>19</v>
      </c>
      <c r="B15" s="36">
        <v>10196</v>
      </c>
      <c r="C15" s="36">
        <v>21288</v>
      </c>
      <c r="D15" s="36">
        <v>6</v>
      </c>
      <c r="E15" s="36">
        <v>150</v>
      </c>
    </row>
    <row r="16" spans="1:5" s="1" customFormat="1" ht="19.5" customHeight="1">
      <c r="A16" s="35" t="s">
        <v>20</v>
      </c>
      <c r="B16" s="36">
        <v>4047</v>
      </c>
      <c r="C16" s="36">
        <v>10513</v>
      </c>
      <c r="D16" s="36">
        <v>3</v>
      </c>
      <c r="E16" s="36">
        <v>190</v>
      </c>
    </row>
    <row r="17" spans="1:5" s="1" customFormat="1" ht="19.5" customHeight="1">
      <c r="A17" s="35" t="s">
        <v>21</v>
      </c>
      <c r="B17" s="36">
        <v>1905</v>
      </c>
      <c r="C17" s="36">
        <v>1648</v>
      </c>
      <c r="D17" s="36">
        <v>0</v>
      </c>
      <c r="E17" s="36">
        <v>32</v>
      </c>
    </row>
    <row r="18" spans="1:5" s="1" customFormat="1" ht="19.5" customHeight="1">
      <c r="A18" s="35" t="s">
        <v>31</v>
      </c>
      <c r="B18" s="36">
        <v>1972</v>
      </c>
      <c r="C18" s="36">
        <v>4365</v>
      </c>
      <c r="D18" s="36">
        <v>2</v>
      </c>
      <c r="E18" s="36">
        <v>25</v>
      </c>
    </row>
    <row r="19" spans="1:5" s="1" customFormat="1" ht="7.5" customHeight="1">
      <c r="A19" s="35"/>
      <c r="B19" s="36"/>
      <c r="C19" s="36"/>
      <c r="D19" s="36"/>
      <c r="E19" s="36"/>
    </row>
    <row r="20" spans="1:5" s="1" customFormat="1" ht="19.5" customHeight="1">
      <c r="A20" s="35" t="s">
        <v>33</v>
      </c>
      <c r="B20" s="36">
        <v>1732</v>
      </c>
      <c r="C20" s="36">
        <v>4860.7</v>
      </c>
      <c r="D20" s="36">
        <v>0</v>
      </c>
      <c r="E20" s="36">
        <v>53</v>
      </c>
    </row>
    <row r="21" spans="1:5" s="1" customFormat="1" ht="19.5" customHeight="1">
      <c r="A21" s="35" t="s">
        <v>36</v>
      </c>
      <c r="B21" s="36">
        <v>4514</v>
      </c>
      <c r="C21" s="36">
        <v>1429</v>
      </c>
      <c r="D21" s="36">
        <v>0</v>
      </c>
      <c r="E21" s="36">
        <v>122</v>
      </c>
    </row>
    <row r="22" spans="1:5" s="1" customFormat="1" ht="19.5" customHeight="1">
      <c r="A22" s="35" t="s">
        <v>37</v>
      </c>
      <c r="B22" s="36">
        <v>414</v>
      </c>
      <c r="C22" s="36">
        <v>1123</v>
      </c>
      <c r="D22" s="36">
        <v>0</v>
      </c>
      <c r="E22" s="36">
        <v>132</v>
      </c>
    </row>
    <row r="23" spans="1:5" s="1" customFormat="1" ht="19.5" customHeight="1">
      <c r="A23" s="35" t="s">
        <v>38</v>
      </c>
      <c r="B23" s="36">
        <v>1859</v>
      </c>
      <c r="C23" s="36">
        <v>1143</v>
      </c>
      <c r="D23" s="36">
        <v>0</v>
      </c>
      <c r="E23" s="36">
        <v>25</v>
      </c>
    </row>
    <row r="24" spans="1:5" s="1" customFormat="1" ht="19.5" customHeight="1">
      <c r="A24" s="35" t="s">
        <v>39</v>
      </c>
      <c r="B24" s="36">
        <v>560</v>
      </c>
      <c r="C24" s="36">
        <v>952</v>
      </c>
      <c r="D24" s="36">
        <v>0</v>
      </c>
      <c r="E24" s="36">
        <v>72</v>
      </c>
    </row>
    <row r="25" spans="1:5" s="1" customFormat="1" ht="7.5" customHeight="1">
      <c r="A25" s="35"/>
      <c r="B25" s="36"/>
      <c r="C25" s="36"/>
      <c r="D25" s="36"/>
      <c r="E25" s="36"/>
    </row>
    <row r="26" spans="1:5" s="1" customFormat="1" ht="19.5" customHeight="1">
      <c r="A26" s="35" t="s">
        <v>42</v>
      </c>
      <c r="B26" s="36">
        <f>B31+B34+B43</f>
        <v>664</v>
      </c>
      <c r="C26" s="36">
        <f>C31+C34+C43</f>
        <v>1734</v>
      </c>
      <c r="D26" s="36">
        <f>D31+D34+D43</f>
        <v>0</v>
      </c>
      <c r="E26" s="36">
        <f>E31+E34+E43</f>
        <v>238</v>
      </c>
    </row>
    <row r="27" spans="1:5" s="4" customFormat="1" ht="18" customHeight="1">
      <c r="A27" s="37"/>
      <c r="B27" s="38" t="s">
        <v>22</v>
      </c>
      <c r="C27" s="39"/>
      <c r="D27" s="39"/>
      <c r="E27" s="40"/>
    </row>
    <row r="28" spans="1:10" s="4" customFormat="1" ht="16.5" customHeight="1">
      <c r="A28" s="41" t="s">
        <v>23</v>
      </c>
      <c r="B28" s="48">
        <v>180</v>
      </c>
      <c r="C28" s="48">
        <v>1250</v>
      </c>
      <c r="D28" s="49">
        <v>0</v>
      </c>
      <c r="E28" s="48">
        <v>16</v>
      </c>
      <c r="F28" s="7"/>
      <c r="G28" s="57">
        <f>B28/B26</f>
        <v>0.2710843373493976</v>
      </c>
      <c r="H28" s="57">
        <f>C28/C26</f>
        <v>0.720876585928489</v>
      </c>
      <c r="I28" s="57" t="e">
        <f>D28/D26</f>
        <v>#DIV/0!</v>
      </c>
      <c r="J28" s="57">
        <f>E28/E26</f>
        <v>0.06722689075630252</v>
      </c>
    </row>
    <row r="29" spans="1:6" s="4" customFormat="1" ht="25.5" customHeight="1">
      <c r="A29" s="42" t="s">
        <v>24</v>
      </c>
      <c r="B29" s="45">
        <v>484</v>
      </c>
      <c r="C29" s="45">
        <v>484</v>
      </c>
      <c r="D29" s="45">
        <v>0</v>
      </c>
      <c r="E29" s="45">
        <v>222</v>
      </c>
      <c r="F29" s="7"/>
    </row>
    <row r="30" spans="1:6" s="5" customFormat="1" ht="18" customHeight="1">
      <c r="A30" s="37"/>
      <c r="B30" s="43" t="s">
        <v>25</v>
      </c>
      <c r="C30" s="39"/>
      <c r="D30" s="39"/>
      <c r="E30" s="40"/>
      <c r="F30" s="8"/>
    </row>
    <row r="31" spans="1:6" s="5" customFormat="1" ht="28.5" customHeight="1">
      <c r="A31" s="44" t="s">
        <v>26</v>
      </c>
      <c r="B31" s="45">
        <f>SUM(B32:B32)</f>
        <v>180</v>
      </c>
      <c r="C31" s="45">
        <f>SUM(C32:C32)</f>
        <v>1250</v>
      </c>
      <c r="D31" s="45">
        <f>SUM(D32:D32)</f>
        <v>0</v>
      </c>
      <c r="E31" s="45">
        <f>SUM(E32:E32)</f>
        <v>16</v>
      </c>
      <c r="F31" s="7" t="s">
        <v>32</v>
      </c>
    </row>
    <row r="32" spans="1:6" s="5" customFormat="1" ht="19.5" customHeight="1">
      <c r="A32" s="46" t="s">
        <v>40</v>
      </c>
      <c r="B32" s="56">
        <v>180</v>
      </c>
      <c r="C32" s="56">
        <v>1250</v>
      </c>
      <c r="D32" s="56">
        <v>0</v>
      </c>
      <c r="E32" s="56">
        <v>16</v>
      </c>
      <c r="F32" s="7"/>
    </row>
    <row r="33" spans="1:5" ht="11.25" customHeight="1">
      <c r="A33" s="46"/>
      <c r="B33" s="50"/>
      <c r="C33" s="50"/>
      <c r="D33" s="50"/>
      <c r="E33" s="50"/>
    </row>
    <row r="34" spans="1:5" ht="31.5" customHeight="1">
      <c r="A34" s="44" t="s">
        <v>27</v>
      </c>
      <c r="B34" s="45">
        <f>SUM(B35:B41)</f>
        <v>484</v>
      </c>
      <c r="C34" s="45">
        <f>SUM(C35:C41)</f>
        <v>484</v>
      </c>
      <c r="D34" s="45">
        <f>SUM(D35:D41)</f>
        <v>0</v>
      </c>
      <c r="E34" s="45">
        <f>SUM(E35:E41)</f>
        <v>9</v>
      </c>
    </row>
    <row r="35" spans="1:5" ht="18" customHeight="1">
      <c r="A35" s="46" t="s">
        <v>43</v>
      </c>
      <c r="B35" s="51">
        <v>0</v>
      </c>
      <c r="C35" s="50">
        <v>80</v>
      </c>
      <c r="D35" s="50">
        <v>0</v>
      </c>
      <c r="E35" s="50">
        <v>0</v>
      </c>
    </row>
    <row r="36" spans="1:5" ht="18" customHeight="1">
      <c r="A36" s="46" t="s">
        <v>44</v>
      </c>
      <c r="B36" s="51">
        <v>0</v>
      </c>
      <c r="C36" s="50">
        <v>117</v>
      </c>
      <c r="D36" s="50">
        <v>0</v>
      </c>
      <c r="E36" s="50">
        <v>0</v>
      </c>
    </row>
    <row r="37" spans="1:5" ht="18" customHeight="1">
      <c r="A37" s="46" t="s">
        <v>41</v>
      </c>
      <c r="B37" s="51">
        <v>0</v>
      </c>
      <c r="C37" s="50">
        <v>213</v>
      </c>
      <c r="D37" s="50">
        <v>0</v>
      </c>
      <c r="E37" s="50">
        <v>0</v>
      </c>
    </row>
    <row r="38" spans="1:5" ht="18" customHeight="1">
      <c r="A38" s="46" t="s">
        <v>45</v>
      </c>
      <c r="B38" s="51">
        <v>0</v>
      </c>
      <c r="C38" s="50">
        <v>74</v>
      </c>
      <c r="D38" s="50">
        <v>0</v>
      </c>
      <c r="E38" s="50">
        <v>0</v>
      </c>
    </row>
    <row r="39" spans="1:5" ht="18" customHeight="1">
      <c r="A39" s="46" t="s">
        <v>47</v>
      </c>
      <c r="B39" s="51">
        <v>441</v>
      </c>
      <c r="C39" s="50">
        <v>0</v>
      </c>
      <c r="D39" s="50">
        <v>0</v>
      </c>
      <c r="E39" s="50">
        <v>0</v>
      </c>
    </row>
    <row r="40" spans="1:5" ht="18" customHeight="1">
      <c r="A40" s="46" t="s">
        <v>46</v>
      </c>
      <c r="B40" s="51">
        <v>43</v>
      </c>
      <c r="C40" s="50">
        <v>0</v>
      </c>
      <c r="D40" s="50">
        <v>0</v>
      </c>
      <c r="E40" s="50">
        <v>0</v>
      </c>
    </row>
    <row r="41" spans="1:5" ht="18" customHeight="1">
      <c r="A41" s="46" t="s">
        <v>48</v>
      </c>
      <c r="B41" s="51">
        <v>0</v>
      </c>
      <c r="C41" s="50">
        <v>0</v>
      </c>
      <c r="D41" s="50">
        <v>0</v>
      </c>
      <c r="E41" s="50">
        <v>9</v>
      </c>
    </row>
    <row r="42" spans="1:5" ht="4.5" customHeight="1">
      <c r="A42" s="55"/>
      <c r="B42" s="50"/>
      <c r="C42" s="50"/>
      <c r="D42" s="50"/>
      <c r="E42" s="50"/>
    </row>
    <row r="43" spans="1:5" ht="43.5" customHeight="1">
      <c r="A43" s="42" t="s">
        <v>28</v>
      </c>
      <c r="B43" s="45">
        <f>SUM(B44)</f>
        <v>0</v>
      </c>
      <c r="C43" s="45">
        <f>SUM(C44)</f>
        <v>0</v>
      </c>
      <c r="D43" s="45">
        <f>SUM(D44)</f>
        <v>0</v>
      </c>
      <c r="E43" s="45">
        <f>SUM(E44)</f>
        <v>213</v>
      </c>
    </row>
    <row r="44" spans="1:5" ht="18" customHeight="1">
      <c r="A44" s="47" t="s">
        <v>29</v>
      </c>
      <c r="B44" s="52">
        <v>0</v>
      </c>
      <c r="C44" s="53">
        <v>0</v>
      </c>
      <c r="D44" s="53">
        <v>0</v>
      </c>
      <c r="E44" s="53">
        <v>213</v>
      </c>
    </row>
    <row r="45" spans="1:5" ht="19.5" customHeight="1">
      <c r="A45" s="13" t="s">
        <v>2</v>
      </c>
      <c r="B45" s="14"/>
      <c r="C45" s="14"/>
      <c r="D45" s="14"/>
      <c r="E45" s="15"/>
    </row>
    <row r="46" spans="1:5" ht="19.5" customHeight="1" hidden="1">
      <c r="A46" s="16" t="s">
        <v>30</v>
      </c>
      <c r="B46" s="14"/>
      <c r="C46" s="14"/>
      <c r="D46" s="14"/>
      <c r="E46" s="17"/>
    </row>
    <row r="47" spans="1:5" ht="19.5" customHeight="1">
      <c r="A47" s="18" t="s">
        <v>3</v>
      </c>
      <c r="B47" s="19"/>
      <c r="C47" s="19"/>
      <c r="D47" s="19"/>
      <c r="E47" s="19"/>
    </row>
    <row r="50" spans="1:5" s="6" customFormat="1" ht="10.5" customHeight="1">
      <c r="A50" s="20"/>
      <c r="B50" s="21"/>
      <c r="C50" s="21"/>
      <c r="D50" s="22"/>
      <c r="E50" s="23"/>
    </row>
    <row r="51" spans="1:5" s="6" customFormat="1" ht="16.5" customHeight="1">
      <c r="A51" s="20"/>
      <c r="B51" s="21"/>
      <c r="C51" s="21"/>
      <c r="D51" s="22"/>
      <c r="E51" s="23"/>
    </row>
    <row r="52" spans="1:5" s="6" customFormat="1" ht="16.5" customHeight="1">
      <c r="A52" s="20"/>
      <c r="B52" s="21"/>
      <c r="C52" s="21"/>
      <c r="D52" s="22"/>
      <c r="E52" s="23"/>
    </row>
    <row r="53" spans="1:5" s="6" customFormat="1" ht="16.5" customHeight="1">
      <c r="A53" s="20"/>
      <c r="B53" s="21"/>
      <c r="C53" s="21"/>
      <c r="D53" s="22"/>
      <c r="E53" s="23"/>
    </row>
    <row r="54" spans="1:5" s="6" customFormat="1" ht="16.5" customHeight="1">
      <c r="A54" s="20"/>
      <c r="B54" s="21"/>
      <c r="C54" s="21"/>
      <c r="D54" s="22"/>
      <c r="E54" s="23"/>
    </row>
  </sheetData>
  <sheetProtection/>
  <printOptions/>
  <pageMargins left="0.7874015748031497" right="0.7874015748031497" top="0.6692913385826772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2023-05-24T03:06:16Z</cp:lastPrinted>
  <dcterms:created xsi:type="dcterms:W3CDTF">1999-08-21T01:39:24Z</dcterms:created>
  <dcterms:modified xsi:type="dcterms:W3CDTF">2023-05-24T03:59:22Z</dcterms:modified>
  <cp:category/>
  <cp:version/>
  <cp:contentType/>
  <cp:contentStatus/>
</cp:coreProperties>
</file>