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495" yWindow="150" windowWidth="15360" windowHeight="8175"/>
  </bookViews>
  <sheets>
    <sheet name="35" sheetId="3" r:id="rId1"/>
  </sheets>
  <definedNames>
    <definedName name="_xlnm.Print_Area" localSheetId="0">'35'!$A$1:$D$55</definedName>
  </definedNames>
  <calcPr calcId="145621"/>
</workbook>
</file>

<file path=xl/calcChain.xml><?xml version="1.0" encoding="utf-8"?>
<calcChain xmlns="http://schemas.openxmlformats.org/spreadsheetml/2006/main">
  <c r="C24" i="3" l="1"/>
  <c r="C27" i="3" s="1"/>
  <c r="D24" i="3"/>
  <c r="D27" i="3" s="1"/>
  <c r="B24" i="3"/>
  <c r="B27" i="3" s="1"/>
</calcChain>
</file>

<file path=xl/sharedStrings.xml><?xml version="1.0" encoding="utf-8"?>
<sst xmlns="http://schemas.openxmlformats.org/spreadsheetml/2006/main" count="58" uniqueCount="58">
  <si>
    <t>Gate</t>
    <phoneticPr fontId="6" type="noConversion"/>
  </si>
  <si>
    <t>Drainage</t>
    <phoneticPr fontId="6" type="noConversion"/>
  </si>
  <si>
    <t>Channel</t>
    <phoneticPr fontId="6" type="noConversion"/>
  </si>
  <si>
    <t>Others</t>
    <phoneticPr fontId="6" type="noConversion"/>
  </si>
  <si>
    <t>(M)</t>
    <phoneticPr fontId="6" type="noConversion"/>
  </si>
  <si>
    <r>
      <t>工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程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內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容</t>
    </r>
    <phoneticPr fontId="5" type="noConversion"/>
  </si>
  <si>
    <r>
      <t>排水路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公尺</t>
    </r>
    <r>
      <rPr>
        <sz val="9"/>
        <rFont val="Times New Roman"/>
        <family val="1"/>
      </rPr>
      <t>)</t>
    </r>
    <phoneticPr fontId="4" type="noConversion"/>
  </si>
  <si>
    <r>
      <t>其他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處</t>
    </r>
    <r>
      <rPr>
        <sz val="9"/>
        <rFont val="Times New Roman"/>
        <family val="1"/>
      </rPr>
      <t>)</t>
    </r>
    <phoneticPr fontId="4" type="noConversion"/>
  </si>
  <si>
    <t xml:space="preserve"> </t>
    <phoneticPr fontId="4" type="noConversion"/>
  </si>
  <si>
    <r>
      <t>一、按承辦機構分</t>
    </r>
    <r>
      <rPr>
        <b/>
        <sz val="9"/>
        <rFont val="Times New Roman"/>
        <family val="1"/>
      </rPr>
      <t xml:space="preserve"> By Executing Units</t>
    </r>
    <phoneticPr fontId="4" type="noConversion"/>
  </si>
  <si>
    <t>Item of the Work</t>
    <phoneticPr fontId="6" type="noConversion"/>
  </si>
  <si>
    <r>
      <t>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度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別、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 xml:space="preserve">別
</t>
    </r>
    <r>
      <rPr>
        <sz val="9"/>
        <rFont val="Times New Roman"/>
        <family val="1"/>
      </rPr>
      <t>Fiscal Year ,Executing Units  &amp; County</t>
    </r>
    <phoneticPr fontId="14" type="noConversion"/>
  </si>
  <si>
    <t xml:space="preserve"> </t>
    <phoneticPr fontId="6" type="noConversion"/>
  </si>
  <si>
    <r>
      <t>二、按縣市分</t>
    </r>
    <r>
      <rPr>
        <b/>
        <sz val="9"/>
        <rFont val="Times New Roman"/>
        <family val="1"/>
      </rPr>
      <t xml:space="preserve">  By County </t>
    </r>
    <r>
      <rPr>
        <b/>
        <sz val="9"/>
        <rFont val="標楷體"/>
        <family val="4"/>
        <charset val="136"/>
      </rPr>
      <t>＆</t>
    </r>
    <r>
      <rPr>
        <b/>
        <sz val="9"/>
        <rFont val="Times New Roman"/>
        <family val="1"/>
      </rPr>
      <t xml:space="preserve"> City</t>
    </r>
    <phoneticPr fontId="6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</si>
  <si>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New Taipei City</t>
    </r>
    <phoneticPr fontId="4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</si>
  <si>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Taichung City</t>
    </r>
    <phoneticPr fontId="4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</si>
  <si>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Tainan City</t>
    </r>
    <phoneticPr fontId="4" type="noConversion"/>
  </si>
  <si>
    <r>
      <t>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Yilan County </t>
    </r>
    <phoneticPr fontId="4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</si>
  <si>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Hsinchu County</t>
    </r>
    <phoneticPr fontId="4" type="noConversion"/>
  </si>
  <si>
    <r>
      <t>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Miaoli County</t>
    </r>
    <phoneticPr fontId="4" type="noConversion"/>
  </si>
  <si>
    <r>
      <t>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Changhua County</t>
    </r>
    <phoneticPr fontId="4" type="noConversion"/>
  </si>
  <si>
    <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投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Nantou County</t>
    </r>
    <phoneticPr fontId="4" type="noConversion"/>
  </si>
  <si>
    <r>
      <t>雲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Yunlin County</t>
    </r>
    <phoneticPr fontId="4" type="noConversion"/>
  </si>
  <si>
    <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Chiayi County  </t>
    </r>
    <phoneticPr fontId="4" type="noConversion"/>
  </si>
  <si>
    <r>
      <t>屏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Pingtung County</t>
    </r>
    <phoneticPr fontId="4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</si>
  <si>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Taitung County</t>
    </r>
    <phoneticPr fontId="4" type="noConversion"/>
  </si>
  <si>
    <r>
      <t>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Hualien County</t>
    </r>
    <phoneticPr fontId="4" type="noConversion"/>
  </si>
  <si>
    <r>
      <t>澎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Penghu County</t>
    </r>
    <phoneticPr fontId="4" type="noConversion"/>
  </si>
  <si>
    <r>
      <t>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隆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Keelung City</t>
    </r>
    <phoneticPr fontId="4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</si>
  <si>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Hsinchu City  </t>
    </r>
    <phoneticPr fontId="4" type="noConversion"/>
  </si>
  <si>
    <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Chiayi City</t>
    </r>
    <phoneticPr fontId="4" type="noConversion"/>
  </si>
  <si>
    <r>
      <t>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Kinmen County</t>
    </r>
    <phoneticPr fontId="4" type="noConversion"/>
  </si>
  <si>
    <r>
      <t>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Lienchiang County</t>
    </r>
    <phoneticPr fontId="4" type="noConversion"/>
  </si>
  <si>
    <t>資料來源：經濟部水利署公務統計報表。</t>
    <phoneticPr fontId="4" type="noConversion"/>
  </si>
  <si>
    <r>
      <t>Data Source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Statistical Reports,WRA,MOEA.</t>
    </r>
    <phoneticPr fontId="4" type="noConversion"/>
  </si>
  <si>
    <r>
      <t>水門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座</t>
    </r>
    <r>
      <rPr>
        <sz val="9"/>
        <rFont val="Times New Roman"/>
        <family val="1"/>
      </rPr>
      <t>)</t>
    </r>
    <phoneticPr fontId="4" type="noConversion"/>
  </si>
  <si>
    <r>
      <t xml:space="preserve">  </t>
    </r>
    <r>
      <rPr>
        <b/>
        <sz val="9"/>
        <rFont val="標楷體"/>
        <family val="4"/>
        <charset val="136"/>
      </rPr>
      <t>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利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署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辦</t>
    </r>
    <r>
      <rPr>
        <b/>
        <sz val="9"/>
        <rFont val="Times New Roman"/>
        <family val="1"/>
      </rPr>
      <t xml:space="preserve">  WRA,MOEA</t>
    </r>
    <phoneticPr fontId="16" type="noConversion"/>
  </si>
  <si>
    <r>
      <t xml:space="preserve">  </t>
    </r>
    <r>
      <rPr>
        <b/>
        <sz val="9"/>
        <rFont val="標楷體"/>
        <family val="4"/>
        <charset val="136"/>
      </rPr>
      <t>直轄市、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  <charset val="136"/>
      </rPr>
      <t xml:space="preserve">縣市政府辦
</t>
    </r>
    <r>
      <rPr>
        <b/>
        <sz val="9"/>
        <rFont val="Times New Roman"/>
        <family val="1"/>
      </rPr>
      <t xml:space="preserve">Municipal and County Governments                                                                                                                                                                                                                                </t>
    </r>
    <phoneticPr fontId="16" type="noConversion"/>
  </si>
  <si>
    <r>
      <t>高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雄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Kaohsiung City</t>
    </r>
    <phoneticPr fontId="4" type="noConversion"/>
  </si>
  <si>
    <t>(Set)</t>
    <phoneticPr fontId="6" type="noConversion"/>
  </si>
  <si>
    <t>(Set)</t>
    <phoneticPr fontId="6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</si>
  <si>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Taipei City</t>
    </r>
    <phoneticPr fontId="4" type="noConversion"/>
  </si>
  <si>
    <r>
      <t>桃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園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Taoyuan City</t>
    </r>
    <phoneticPr fontId="4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</si>
  <si>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100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2011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</si>
  <si>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101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2012</t>
    </r>
  </si>
  <si>
    <r>
      <t>民國</t>
    </r>
    <r>
      <rPr>
        <b/>
        <sz val="9"/>
        <rFont val="Times New Roman"/>
        <family val="1"/>
      </rPr>
      <t>106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2017</t>
    </r>
    <phoneticPr fontId="6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</si>
  <si>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99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2010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</si>
  <si>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103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2014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</si>
  <si>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104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2015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</si>
  <si>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105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2016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</si>
  <si>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102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2013</t>
    </r>
  </si>
  <si>
    <r>
      <t>民國</t>
    </r>
    <r>
      <rPr>
        <b/>
        <sz val="9"/>
        <rFont val="Times New Roman"/>
        <family val="1"/>
      </rPr>
      <t>107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2018</t>
    </r>
    <phoneticPr fontId="6" type="noConversion"/>
  </si>
  <si>
    <r>
      <t>表</t>
    </r>
    <r>
      <rPr>
        <b/>
        <sz val="16"/>
        <rFont val="Times New Roman"/>
        <family val="1"/>
      </rPr>
      <t xml:space="preserve">35  </t>
    </r>
    <r>
      <rPr>
        <b/>
        <sz val="16"/>
        <rFont val="標楷體"/>
        <family val="4"/>
        <charset val="136"/>
      </rPr>
      <t>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域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排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治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程</t>
    </r>
    <r>
      <rPr>
        <b/>
        <sz val="16"/>
        <rFont val="Times New Roman"/>
        <family val="1"/>
      </rPr>
      <t/>
    </r>
    <phoneticPr fontId="4" type="noConversion"/>
  </si>
  <si>
    <t>Table 35. Regional Drainage Improvement Works</t>
    <phoneticPr fontId="6" type="noConversion"/>
  </si>
  <si>
    <r>
      <t>民國</t>
    </r>
    <r>
      <rPr>
        <b/>
        <sz val="9"/>
        <rFont val="Times New Roman"/>
        <family val="1"/>
      </rPr>
      <t>108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2019</t>
    </r>
    <r>
      <rPr>
        <sz val="12"/>
        <color theme="1"/>
        <rFont val="新細明體"/>
        <family val="2"/>
        <charset val="136"/>
        <scheme val="minor"/>
      </rPr>
      <t/>
    </r>
    <phoneticPr fontId="6" type="noConversion"/>
  </si>
  <si>
    <r>
      <t>民國</t>
    </r>
    <r>
      <rPr>
        <b/>
        <sz val="9"/>
        <rFont val="Times New Roman"/>
        <family val="1"/>
      </rPr>
      <t>109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2020</t>
    </r>
    <r>
      <rPr>
        <sz val="12"/>
        <color theme="1"/>
        <rFont val="新細明體"/>
        <family val="2"/>
        <charset val="136"/>
        <scheme val="minor"/>
      </rPr>
      <t/>
    </r>
    <phoneticPr fontId="6" type="noConversion"/>
  </si>
  <si>
    <r>
      <t>民國</t>
    </r>
    <r>
      <rPr>
        <b/>
        <sz val="9"/>
        <rFont val="Times New Roman"/>
        <family val="1"/>
      </rPr>
      <t>110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2021</t>
    </r>
    <r>
      <rPr>
        <sz val="12"/>
        <color theme="1"/>
        <rFont val="新細明體"/>
        <family val="2"/>
        <charset val="136"/>
        <scheme val="minor"/>
      </rPr>
      <t/>
    </r>
    <phoneticPr fontId="6" type="noConversion"/>
  </si>
  <si>
    <r>
      <t>民國</t>
    </r>
    <r>
      <rPr>
        <b/>
        <sz val="9"/>
        <rFont val="Times New Roman"/>
        <family val="1"/>
      </rPr>
      <t>111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FY 2022</t>
    </r>
    <r>
      <rPr>
        <sz val="12"/>
        <color theme="1"/>
        <rFont val="新細明體"/>
        <family val="2"/>
        <charset val="136"/>
        <scheme val="minor"/>
      </rPr>
      <t/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</si>
</sst>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#,###;\-#;&quot;-&quot;"/>
  </numFmts>
  <fonts count="2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b/>
      <sz val="9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sz val="11"/>
      <name val="華康標楷體W5"/>
      <family val="3"/>
      <charset val="136"/>
    </font>
    <font>
      <b/>
      <sz val="16"/>
      <name val="標楷體"/>
      <family val="4"/>
      <charset val="136"/>
    </font>
    <font>
      <sz val="10"/>
      <name val="新細明體"/>
      <family val="1"/>
      <charset val="136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0" applyFont="1"/>
    <xf numFmtId="0" fontId="8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41" fontId="11" fillId="0" borderId="0" xfId="0" applyNumberFormat="1" applyFont="1" applyAlignment="1">
      <alignment vertical="center"/>
    </xf>
    <xf numFmtId="41" fontId="11" fillId="0" borderId="0" xfId="0" applyNumberFormat="1" applyFont="1"/>
    <xf numFmtId="41" fontId="12" fillId="0" borderId="0" xfId="0" applyNumberFormat="1" applyFont="1"/>
    <xf numFmtId="41" fontId="13" fillId="0" borderId="0" xfId="0" applyNumberFormat="1" applyFont="1"/>
    <xf numFmtId="0" fontId="8" fillId="0" borderId="1" xfId="0" applyFont="1" applyBorder="1" applyAlignment="1">
      <alignment horizontal="centerContinuous" vertical="center"/>
    </xf>
    <xf numFmtId="41" fontId="8" fillId="0" borderId="1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Continuous" vertical="center"/>
    </xf>
    <xf numFmtId="41" fontId="8" fillId="0" borderId="3" xfId="0" applyNumberFormat="1" applyFont="1" applyBorder="1" applyAlignment="1">
      <alignment horizontal="centerContinuous" vertical="center"/>
    </xf>
    <xf numFmtId="41" fontId="11" fillId="0" borderId="0" xfId="0" applyNumberFormat="1" applyFont="1" applyBorder="1"/>
    <xf numFmtId="41" fontId="8" fillId="0" borderId="0" xfId="0" applyNumberFormat="1" applyFont="1" applyBorder="1"/>
    <xf numFmtId="41" fontId="8" fillId="0" borderId="0" xfId="2" applyFont="1" applyAlignment="1">
      <alignment vertical="center"/>
    </xf>
    <xf numFmtId="0" fontId="7" fillId="0" borderId="0" xfId="0" applyFont="1" applyAlignment="1">
      <alignment vertical="center"/>
    </xf>
    <xf numFmtId="41" fontId="10" fillId="0" borderId="0" xfId="2" applyFont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0" fillId="0" borderId="0" xfId="0" applyNumberFormat="1" applyFont="1" applyBorder="1"/>
    <xf numFmtId="41" fontId="8" fillId="0" borderId="0" xfId="2" applyFont="1" applyBorder="1" applyAlignment="1">
      <alignment vertical="center"/>
    </xf>
    <xf numFmtId="41" fontId="12" fillId="0" borderId="0" xfId="0" applyNumberFormat="1" applyFont="1" applyBorder="1"/>
    <xf numFmtId="41" fontId="13" fillId="0" borderId="0" xfId="0" applyNumberFormat="1" applyFont="1" applyBorder="1"/>
    <xf numFmtId="0" fontId="6" fillId="0" borderId="0" xfId="0" applyFont="1" applyBorder="1" applyAlignment="1">
      <alignment vertical="center"/>
    </xf>
    <xf numFmtId="41" fontId="3" fillId="0" borderId="4" xfId="0" applyNumberFormat="1" applyFont="1" applyBorder="1" applyAlignment="1">
      <alignment horizontal="center" vertical="top"/>
    </xf>
    <xf numFmtId="41" fontId="3" fillId="0" borderId="4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/>
    </xf>
    <xf numFmtId="41" fontId="3" fillId="0" borderId="7" xfId="0" applyNumberFormat="1" applyFont="1" applyBorder="1" applyAlignment="1">
      <alignment horizontal="centerContinuous" vertical="center"/>
    </xf>
    <xf numFmtId="41" fontId="3" fillId="0" borderId="8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Continuous" vertical="center"/>
    </xf>
    <xf numFmtId="41" fontId="17" fillId="0" borderId="8" xfId="0" applyNumberFormat="1" applyFont="1" applyBorder="1" applyAlignment="1">
      <alignment horizontal="left" vertical="center"/>
    </xf>
    <xf numFmtId="41" fontId="17" fillId="0" borderId="0" xfId="0" applyNumberFormat="1" applyFont="1" applyBorder="1" applyAlignment="1">
      <alignment horizontal="left" vertical="center"/>
    </xf>
    <xf numFmtId="41" fontId="18" fillId="0" borderId="0" xfId="0" applyNumberFormat="1" applyFont="1" applyAlignment="1">
      <alignment horizontal="centerContinuous" vertical="top"/>
    </xf>
    <xf numFmtId="41" fontId="20" fillId="0" borderId="0" xfId="0" applyNumberFormat="1" applyFont="1" applyAlignment="1">
      <alignment horizontal="centerContinuous" vertical="top"/>
    </xf>
    <xf numFmtId="0" fontId="3" fillId="0" borderId="1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3" fontId="3" fillId="0" borderId="0" xfId="0" applyNumberFormat="1" applyFont="1" applyBorder="1"/>
    <xf numFmtId="0" fontId="3" fillId="0" borderId="0" xfId="0" applyFont="1" applyBorder="1" applyAlignment="1"/>
    <xf numFmtId="41" fontId="5" fillId="0" borderId="0" xfId="0" applyNumberFormat="1" applyFont="1"/>
    <xf numFmtId="41" fontId="17" fillId="0" borderId="0" xfId="0" applyNumberFormat="1" applyFont="1" applyAlignment="1">
      <alignment horizontal="center" vertical="center" wrapText="1"/>
    </xf>
    <xf numFmtId="41" fontId="17" fillId="0" borderId="0" xfId="0" applyNumberFormat="1" applyFont="1" applyAlignment="1">
      <alignment vertical="center"/>
    </xf>
    <xf numFmtId="176" fontId="19" fillId="0" borderId="0" xfId="0" applyNumberFormat="1" applyFont="1" applyFill="1" applyAlignment="1">
      <alignment horizontal="center" wrapText="1"/>
    </xf>
    <xf numFmtId="10" fontId="10" fillId="0" borderId="0" xfId="2" applyNumberFormat="1" applyFont="1" applyBorder="1" applyAlignment="1">
      <alignment vertical="center"/>
    </xf>
    <xf numFmtId="1" fontId="17" fillId="0" borderId="7" xfId="0" applyNumberFormat="1" applyFont="1" applyBorder="1" applyAlignment="1">
      <alignment horizontal="left" vertical="center"/>
    </xf>
    <xf numFmtId="41" fontId="17" fillId="0" borderId="8" xfId="1" applyNumberFormat="1" applyFont="1" applyBorder="1" applyAlignment="1">
      <alignment vertical="center"/>
    </xf>
    <xf numFmtId="41" fontId="17" fillId="0" borderId="0" xfId="1" applyNumberFormat="1" applyFont="1" applyBorder="1" applyAlignment="1">
      <alignment vertical="center"/>
    </xf>
    <xf numFmtId="1" fontId="17" fillId="0" borderId="7" xfId="0" applyNumberFormat="1" applyFont="1" applyBorder="1" applyAlignment="1">
      <alignment vertical="center" wrapText="1"/>
    </xf>
    <xf numFmtId="0" fontId="17" fillId="0" borderId="0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7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41" fontId="3" fillId="0" borderId="0" xfId="0" applyNumberFormat="1" applyFont="1" applyBorder="1"/>
    <xf numFmtId="41" fontId="3" fillId="0" borderId="6" xfId="0" applyNumberFormat="1" applyFont="1" applyBorder="1"/>
    <xf numFmtId="41" fontId="3" fillId="0" borderId="0" xfId="0" applyNumberFormat="1" applyFont="1"/>
    <xf numFmtId="41" fontId="3" fillId="0" borderId="10" xfId="0" applyNumberFormat="1" applyFont="1" applyBorder="1"/>
    <xf numFmtId="0" fontId="8" fillId="0" borderId="3" xfId="2" applyNumberFormat="1" applyFont="1" applyBorder="1" applyAlignment="1">
      <alignment horizontal="center" vertical="center" wrapText="1"/>
    </xf>
    <xf numFmtId="0" fontId="3" fillId="0" borderId="7" xfId="2" applyNumberFormat="1" applyFont="1" applyBorder="1" applyAlignment="1">
      <alignment horizontal="center" vertical="center" wrapText="1"/>
    </xf>
    <xf numFmtId="0" fontId="3" fillId="0" borderId="9" xfId="2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/>
    </xf>
    <xf numFmtId="176" fontId="15" fillId="0" borderId="0" xfId="0" applyNumberFormat="1" applyFont="1" applyFill="1" applyAlignment="1">
      <alignment horizontal="center" wrapText="1"/>
    </xf>
    <xf numFmtId="176" fontId="19" fillId="0" borderId="0" xfId="0" applyNumberFormat="1" applyFont="1" applyFill="1" applyAlignment="1">
      <alignment horizontal="center" wrapText="1"/>
    </xf>
  </cellXfs>
  <cellStyles count="3">
    <cellStyle name="一般" xfId="0" builtinId="0"/>
    <cellStyle name="千分位" xfId="1" builtinId="3"/>
    <cellStyle name="千分位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tabSelected="1" zoomScaleNormal="100" workbookViewId="0">
      <selection activeCell="J24" sqref="J24"/>
    </sheetView>
  </sheetViews>
  <sheetFormatPr defaultColWidth="9" defaultRowHeight="16.5"/>
  <cols>
    <col min="1" max="1" width="28.75" style="39" customWidth="1"/>
    <col min="2" max="2" width="16.5" style="39" customWidth="1"/>
    <col min="3" max="3" width="15.875" style="39" customWidth="1"/>
    <col min="4" max="4" width="18.125" style="39" customWidth="1"/>
    <col min="5" max="5" width="9" style="13" customWidth="1"/>
    <col min="6" max="6" width="11.5" style="6" customWidth="1"/>
    <col min="7" max="7" width="13.375" style="6" customWidth="1"/>
    <col min="8" max="16384" width="9" style="6"/>
  </cols>
  <sheetData>
    <row r="1" spans="1:22" s="5" customFormat="1" ht="21" customHeight="1">
      <c r="A1" s="63" t="s">
        <v>52</v>
      </c>
      <c r="B1" s="64"/>
      <c r="C1" s="64"/>
      <c r="D1" s="64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s="5" customFormat="1" ht="18.600000000000001" customHeight="1">
      <c r="A2" s="33" t="s">
        <v>53</v>
      </c>
      <c r="B2" s="34"/>
      <c r="C2" s="34"/>
      <c r="D2" s="34"/>
      <c r="E2" s="18"/>
    </row>
    <row r="3" spans="1:22" ht="15" customHeight="1">
      <c r="A3" s="58" t="s">
        <v>11</v>
      </c>
      <c r="B3" s="9" t="s">
        <v>5</v>
      </c>
      <c r="C3" s="35"/>
      <c r="D3" s="35"/>
    </row>
    <row r="4" spans="1:22" ht="15" customHeight="1">
      <c r="A4" s="59"/>
      <c r="B4" s="36" t="s">
        <v>10</v>
      </c>
      <c r="C4" s="36"/>
      <c r="D4" s="36"/>
    </row>
    <row r="5" spans="1:22" ht="15" customHeight="1">
      <c r="A5" s="59"/>
      <c r="B5" s="11" t="s">
        <v>6</v>
      </c>
      <c r="C5" s="12" t="s">
        <v>35</v>
      </c>
      <c r="D5" s="10" t="s">
        <v>7</v>
      </c>
    </row>
    <row r="6" spans="1:22" ht="12.75" customHeight="1">
      <c r="A6" s="59"/>
      <c r="B6" s="24" t="s">
        <v>1</v>
      </c>
      <c r="C6" s="28" t="s">
        <v>0</v>
      </c>
      <c r="D6" s="29" t="s">
        <v>3</v>
      </c>
    </row>
    <row r="7" spans="1:22" ht="12.75" customHeight="1">
      <c r="A7" s="59"/>
      <c r="B7" s="25" t="s">
        <v>2</v>
      </c>
      <c r="C7" s="28" t="s">
        <v>39</v>
      </c>
      <c r="D7" s="29" t="s">
        <v>40</v>
      </c>
    </row>
    <row r="8" spans="1:22" ht="15" customHeight="1">
      <c r="A8" s="60"/>
      <c r="B8" s="26" t="s">
        <v>4</v>
      </c>
      <c r="C8" s="30"/>
      <c r="D8" s="27"/>
    </row>
    <row r="9" spans="1:22" ht="15" hidden="1" customHeight="1">
      <c r="A9" s="48" t="s">
        <v>46</v>
      </c>
      <c r="B9" s="31">
        <v>146800</v>
      </c>
      <c r="C9" s="32">
        <v>186</v>
      </c>
      <c r="D9" s="32">
        <v>167</v>
      </c>
      <c r="E9" s="19"/>
    </row>
    <row r="10" spans="1:22" ht="15" hidden="1" customHeight="1">
      <c r="A10" s="48" t="s">
        <v>43</v>
      </c>
      <c r="B10" s="31">
        <v>163413</v>
      </c>
      <c r="C10" s="32">
        <v>220</v>
      </c>
      <c r="D10" s="32">
        <v>188</v>
      </c>
      <c r="E10" s="19"/>
    </row>
    <row r="11" spans="1:22" ht="8.65" hidden="1" customHeight="1">
      <c r="A11" s="32"/>
      <c r="B11" s="31"/>
      <c r="C11" s="32"/>
      <c r="D11" s="32"/>
      <c r="E11" s="19"/>
    </row>
    <row r="12" spans="1:22" ht="15" hidden="1" customHeight="1">
      <c r="A12" s="48" t="s">
        <v>44</v>
      </c>
      <c r="B12" s="31">
        <v>154616</v>
      </c>
      <c r="C12" s="32">
        <v>87</v>
      </c>
      <c r="D12" s="32">
        <v>249</v>
      </c>
      <c r="E12" s="19"/>
    </row>
    <row r="13" spans="1:22" ht="15" customHeight="1">
      <c r="A13" s="48" t="s">
        <v>50</v>
      </c>
      <c r="B13" s="31">
        <v>145561</v>
      </c>
      <c r="C13" s="32">
        <v>81</v>
      </c>
      <c r="D13" s="32">
        <v>135</v>
      </c>
      <c r="E13" s="19"/>
    </row>
    <row r="14" spans="1:22" ht="15" customHeight="1">
      <c r="A14" s="48" t="s">
        <v>47</v>
      </c>
      <c r="B14" s="31">
        <v>97472</v>
      </c>
      <c r="C14" s="32">
        <v>168</v>
      </c>
      <c r="D14" s="32">
        <v>186</v>
      </c>
      <c r="E14" s="19"/>
    </row>
    <row r="15" spans="1:22" ht="15" customHeight="1">
      <c r="A15" s="48" t="s">
        <v>48</v>
      </c>
      <c r="B15" s="31">
        <v>96406</v>
      </c>
      <c r="C15" s="32">
        <v>78</v>
      </c>
      <c r="D15" s="32">
        <v>354</v>
      </c>
      <c r="E15" s="19"/>
    </row>
    <row r="16" spans="1:22" ht="15" customHeight="1">
      <c r="A16" s="48" t="s">
        <v>49</v>
      </c>
      <c r="B16" s="31">
        <v>67983</v>
      </c>
      <c r="C16" s="32">
        <v>48</v>
      </c>
      <c r="D16" s="32">
        <v>103</v>
      </c>
      <c r="E16" s="19"/>
    </row>
    <row r="17" spans="1:7" ht="8.65" customHeight="1">
      <c r="A17" s="32"/>
      <c r="B17" s="31"/>
      <c r="C17" s="32"/>
      <c r="D17" s="32"/>
      <c r="E17" s="19"/>
    </row>
    <row r="18" spans="1:7" ht="15" customHeight="1">
      <c r="A18" s="53" t="s">
        <v>45</v>
      </c>
      <c r="B18" s="31">
        <v>89776.5</v>
      </c>
      <c r="C18" s="32">
        <v>64</v>
      </c>
      <c r="D18" s="32">
        <v>144</v>
      </c>
      <c r="E18" s="19"/>
    </row>
    <row r="19" spans="1:7" ht="15" customHeight="1">
      <c r="A19" s="53" t="s">
        <v>51</v>
      </c>
      <c r="B19" s="31">
        <v>91388.64999999998</v>
      </c>
      <c r="C19" s="32">
        <v>54</v>
      </c>
      <c r="D19" s="32">
        <v>120</v>
      </c>
      <c r="E19" s="19"/>
    </row>
    <row r="20" spans="1:7" ht="15" customHeight="1">
      <c r="A20" s="53" t="s">
        <v>54</v>
      </c>
      <c r="B20" s="31">
        <v>113836</v>
      </c>
      <c r="C20" s="32">
        <v>103</v>
      </c>
      <c r="D20" s="32">
        <v>168</v>
      </c>
      <c r="E20" s="19"/>
    </row>
    <row r="21" spans="1:7" ht="15" customHeight="1">
      <c r="A21" s="53" t="s">
        <v>55</v>
      </c>
      <c r="B21" s="32">
        <v>73080.180000000008</v>
      </c>
      <c r="C21" s="32">
        <v>35</v>
      </c>
      <c r="D21" s="32">
        <v>261</v>
      </c>
      <c r="E21" s="19"/>
    </row>
    <row r="22" spans="1:7" ht="15" customHeight="1">
      <c r="A22" s="53" t="s">
        <v>56</v>
      </c>
      <c r="B22" s="32">
        <v>43681.29</v>
      </c>
      <c r="C22" s="32">
        <v>19</v>
      </c>
      <c r="D22" s="32">
        <v>238</v>
      </c>
      <c r="E22" s="19"/>
    </row>
    <row r="23" spans="1:7" ht="8.85" customHeight="1">
      <c r="A23" s="53"/>
      <c r="B23" s="32"/>
      <c r="C23" s="32"/>
      <c r="D23" s="32"/>
      <c r="E23" s="19"/>
    </row>
    <row r="24" spans="1:7" ht="15" customHeight="1">
      <c r="A24" s="53" t="s">
        <v>57</v>
      </c>
      <c r="B24" s="32">
        <f>SUM(B29:B53)</f>
        <v>56378.59</v>
      </c>
      <c r="C24" s="32">
        <f t="shared" ref="C24:D24" si="0">SUM(C29:C53)</f>
        <v>60</v>
      </c>
      <c r="D24" s="32">
        <f t="shared" si="0"/>
        <v>199</v>
      </c>
      <c r="E24" s="19"/>
    </row>
    <row r="25" spans="1:7" s="16" customFormat="1" ht="15.75" customHeight="1">
      <c r="A25" s="40" t="s">
        <v>8</v>
      </c>
      <c r="B25" s="61" t="s">
        <v>9</v>
      </c>
      <c r="C25" s="62"/>
      <c r="D25" s="62"/>
      <c r="E25" s="20"/>
      <c r="F25" s="15"/>
      <c r="G25" s="15"/>
    </row>
    <row r="26" spans="1:7" s="1" customFormat="1" ht="15.75" customHeight="1">
      <c r="A26" s="44" t="s">
        <v>36</v>
      </c>
      <c r="B26" s="45">
        <v>19822.04</v>
      </c>
      <c r="C26" s="46">
        <v>35</v>
      </c>
      <c r="D26" s="46">
        <v>115</v>
      </c>
      <c r="E26" s="43"/>
      <c r="F26" s="17"/>
      <c r="G26" s="17"/>
    </row>
    <row r="27" spans="1:7" s="1" customFormat="1" ht="29.25" customHeight="1">
      <c r="A27" s="47" t="s">
        <v>37</v>
      </c>
      <c r="B27" s="45">
        <f>B24-B26</f>
        <v>36556.549999999996</v>
      </c>
      <c r="C27" s="46">
        <f t="shared" ref="C27:D27" si="1">C24-C26</f>
        <v>25</v>
      </c>
      <c r="D27" s="46">
        <f t="shared" si="1"/>
        <v>84</v>
      </c>
      <c r="E27" s="43"/>
      <c r="F27" s="17"/>
      <c r="G27" s="17"/>
    </row>
    <row r="28" spans="1:7" s="16" customFormat="1" ht="12.75" customHeight="1">
      <c r="A28" s="41" t="s">
        <v>12</v>
      </c>
      <c r="B28" s="49" t="s">
        <v>13</v>
      </c>
      <c r="C28" s="41"/>
      <c r="D28" s="41"/>
      <c r="E28" s="20"/>
      <c r="F28" s="15"/>
      <c r="G28" s="15"/>
    </row>
    <row r="29" spans="1:7" s="7" customFormat="1" ht="14.1" customHeight="1">
      <c r="A29" s="50" t="s">
        <v>14</v>
      </c>
      <c r="B29" s="54">
        <v>0</v>
      </c>
      <c r="C29" s="56">
        <v>0</v>
      </c>
      <c r="D29" s="56">
        <v>0</v>
      </c>
      <c r="E29" s="14"/>
      <c r="F29" s="8"/>
      <c r="G29" s="8"/>
    </row>
    <row r="30" spans="1:7" ht="14.1" customHeight="1">
      <c r="A30" s="50" t="s">
        <v>41</v>
      </c>
      <c r="B30" s="54">
        <v>0</v>
      </c>
      <c r="C30" s="56">
        <v>0</v>
      </c>
      <c r="D30" s="56">
        <v>0</v>
      </c>
      <c r="E30" s="14"/>
      <c r="F30" s="8"/>
      <c r="G30" s="8"/>
    </row>
    <row r="31" spans="1:7" s="8" customFormat="1" ht="14.1" customHeight="1">
      <c r="A31" s="50" t="s">
        <v>42</v>
      </c>
      <c r="B31" s="54">
        <v>2382</v>
      </c>
      <c r="C31" s="56">
        <v>1</v>
      </c>
      <c r="D31" s="56">
        <v>12</v>
      </c>
      <c r="E31" s="14"/>
    </row>
    <row r="32" spans="1:7" s="7" customFormat="1" ht="14.1" customHeight="1">
      <c r="A32" s="50" t="s">
        <v>15</v>
      </c>
      <c r="B32" s="54">
        <v>5194.8900000000003</v>
      </c>
      <c r="C32" s="56">
        <v>0</v>
      </c>
      <c r="D32" s="56">
        <v>29</v>
      </c>
      <c r="E32" s="14"/>
      <c r="F32" s="8"/>
      <c r="G32" s="8"/>
    </row>
    <row r="33" spans="1:5" s="8" customFormat="1" ht="14.1" customHeight="1">
      <c r="A33" s="50" t="s">
        <v>16</v>
      </c>
      <c r="B33" s="54">
        <v>13901.2</v>
      </c>
      <c r="C33" s="56">
        <v>30</v>
      </c>
      <c r="D33" s="56">
        <v>67</v>
      </c>
      <c r="E33" s="14"/>
    </row>
    <row r="34" spans="1:5" s="8" customFormat="1" ht="14.1" customHeight="1">
      <c r="A34" s="50" t="s">
        <v>38</v>
      </c>
      <c r="B34" s="54">
        <v>5798</v>
      </c>
      <c r="C34" s="56">
        <v>0</v>
      </c>
      <c r="D34" s="56">
        <v>7</v>
      </c>
      <c r="E34" s="14"/>
    </row>
    <row r="35" spans="1:5" s="8" customFormat="1" ht="11.25" customHeight="1">
      <c r="A35" s="51"/>
      <c r="B35" s="54"/>
      <c r="C35" s="56"/>
      <c r="D35" s="56"/>
      <c r="E35" s="14"/>
    </row>
    <row r="36" spans="1:5" s="8" customFormat="1" ht="14.1" customHeight="1">
      <c r="A36" s="50" t="s">
        <v>17</v>
      </c>
      <c r="B36" s="54">
        <v>200</v>
      </c>
      <c r="C36" s="56">
        <v>2</v>
      </c>
      <c r="D36" s="56">
        <v>0</v>
      </c>
      <c r="E36" s="14"/>
    </row>
    <row r="37" spans="1:5" s="8" customFormat="1" ht="14.1" customHeight="1">
      <c r="A37" s="50" t="s">
        <v>18</v>
      </c>
      <c r="B37" s="54">
        <v>370</v>
      </c>
      <c r="C37" s="56">
        <v>0</v>
      </c>
      <c r="D37" s="56">
        <v>0</v>
      </c>
      <c r="E37" s="14"/>
    </row>
    <row r="38" spans="1:5" s="8" customFormat="1" ht="14.1" customHeight="1">
      <c r="A38" s="50" t="s">
        <v>19</v>
      </c>
      <c r="B38" s="54">
        <v>677.5</v>
      </c>
      <c r="C38" s="56">
        <v>0</v>
      </c>
      <c r="D38" s="56">
        <v>0</v>
      </c>
      <c r="E38" s="14"/>
    </row>
    <row r="39" spans="1:5" s="8" customFormat="1" ht="14.1" customHeight="1">
      <c r="A39" s="50" t="s">
        <v>20</v>
      </c>
      <c r="B39" s="54">
        <v>2420</v>
      </c>
      <c r="C39" s="56">
        <v>0</v>
      </c>
      <c r="D39" s="56">
        <v>0</v>
      </c>
      <c r="E39" s="14"/>
    </row>
    <row r="40" spans="1:5" s="8" customFormat="1" ht="14.1" customHeight="1">
      <c r="A40" s="50" t="s">
        <v>21</v>
      </c>
      <c r="B40" s="56">
        <v>0</v>
      </c>
      <c r="C40" s="56">
        <v>0</v>
      </c>
      <c r="D40" s="56">
        <v>0</v>
      </c>
    </row>
    <row r="41" spans="1:5" s="8" customFormat="1" ht="11.25" customHeight="1">
      <c r="A41" s="51"/>
      <c r="B41" s="54"/>
      <c r="C41" s="56"/>
      <c r="D41" s="56"/>
      <c r="E41" s="14"/>
    </row>
    <row r="42" spans="1:5" s="8" customFormat="1" ht="14.1" customHeight="1">
      <c r="A42" s="50" t="s">
        <v>22</v>
      </c>
      <c r="B42" s="54">
        <v>2466</v>
      </c>
      <c r="C42" s="56">
        <v>9</v>
      </c>
      <c r="D42" s="56">
        <v>32</v>
      </c>
      <c r="E42" s="14"/>
    </row>
    <row r="43" spans="1:5" s="8" customFormat="1" ht="14.1" customHeight="1">
      <c r="A43" s="50" t="s">
        <v>23</v>
      </c>
      <c r="B43" s="54">
        <v>16791</v>
      </c>
      <c r="C43" s="56">
        <v>17</v>
      </c>
      <c r="D43" s="56">
        <v>20</v>
      </c>
      <c r="E43" s="14"/>
    </row>
    <row r="44" spans="1:5" s="8" customFormat="1" ht="14.1" customHeight="1">
      <c r="A44" s="50" t="s">
        <v>24</v>
      </c>
      <c r="B44" s="54">
        <v>703</v>
      </c>
      <c r="C44" s="56">
        <v>0</v>
      </c>
      <c r="D44" s="56">
        <v>0</v>
      </c>
      <c r="E44" s="14"/>
    </row>
    <row r="45" spans="1:5" s="8" customFormat="1" ht="14.1" customHeight="1">
      <c r="A45" s="50" t="s">
        <v>25</v>
      </c>
      <c r="B45" s="54">
        <v>1013</v>
      </c>
      <c r="C45" s="56">
        <v>0</v>
      </c>
      <c r="D45" s="56">
        <v>0</v>
      </c>
      <c r="E45" s="14"/>
    </row>
    <row r="46" spans="1:5" s="8" customFormat="1" ht="12.75" customHeight="1">
      <c r="A46" s="50" t="s">
        <v>26</v>
      </c>
      <c r="B46" s="54">
        <v>3548.5</v>
      </c>
      <c r="C46" s="56">
        <v>1</v>
      </c>
      <c r="D46" s="56">
        <v>18</v>
      </c>
      <c r="E46" s="14"/>
    </row>
    <row r="47" spans="1:5" s="8" customFormat="1" ht="14.1" customHeight="1">
      <c r="A47" s="50" t="s">
        <v>27</v>
      </c>
      <c r="B47" s="54">
        <v>0</v>
      </c>
      <c r="C47" s="56">
        <v>0</v>
      </c>
      <c r="D47" s="56">
        <v>14</v>
      </c>
      <c r="E47" s="14"/>
    </row>
    <row r="48" spans="1:5" s="8" customFormat="1" ht="11.25" customHeight="1">
      <c r="A48" s="51"/>
      <c r="B48" s="54"/>
      <c r="C48" s="56"/>
      <c r="D48" s="56"/>
      <c r="E48" s="14"/>
    </row>
    <row r="49" spans="1:6" s="8" customFormat="1" ht="14.1" customHeight="1">
      <c r="A49" s="50" t="s">
        <v>28</v>
      </c>
      <c r="B49" s="54">
        <v>0</v>
      </c>
      <c r="C49" s="56">
        <v>0</v>
      </c>
      <c r="D49" s="56">
        <v>0</v>
      </c>
      <c r="E49" s="14"/>
    </row>
    <row r="50" spans="1:6" s="8" customFormat="1" ht="14.1" customHeight="1">
      <c r="A50" s="50" t="s">
        <v>29</v>
      </c>
      <c r="B50" s="54">
        <v>0</v>
      </c>
      <c r="C50" s="56">
        <v>0</v>
      </c>
      <c r="D50" s="56">
        <v>0</v>
      </c>
      <c r="E50" s="14"/>
    </row>
    <row r="51" spans="1:6" s="8" customFormat="1" ht="14.1" customHeight="1">
      <c r="A51" s="50" t="s">
        <v>30</v>
      </c>
      <c r="B51" s="54">
        <v>625</v>
      </c>
      <c r="C51" s="56">
        <v>0</v>
      </c>
      <c r="D51" s="56">
        <v>0</v>
      </c>
      <c r="E51" s="14"/>
    </row>
    <row r="52" spans="1:6" s="8" customFormat="1" ht="14.1" customHeight="1">
      <c r="A52" s="50" t="s">
        <v>31</v>
      </c>
      <c r="B52" s="54">
        <v>288.5</v>
      </c>
      <c r="C52" s="56">
        <v>0</v>
      </c>
      <c r="D52" s="56">
        <v>0</v>
      </c>
      <c r="E52" s="14"/>
    </row>
    <row r="53" spans="1:6" s="8" customFormat="1" ht="14.1" customHeight="1">
      <c r="A53" s="52" t="s">
        <v>32</v>
      </c>
      <c r="B53" s="55">
        <v>0</v>
      </c>
      <c r="C53" s="57">
        <v>0</v>
      </c>
      <c r="D53" s="57">
        <v>0</v>
      </c>
      <c r="E53" s="14"/>
    </row>
    <row r="54" spans="1:6" s="2" customFormat="1" ht="15.75" customHeight="1">
      <c r="A54" s="4" t="s">
        <v>33</v>
      </c>
      <c r="B54" s="37"/>
      <c r="C54" s="38"/>
      <c r="D54" s="38"/>
      <c r="E54" s="3"/>
      <c r="F54" s="8"/>
    </row>
    <row r="55" spans="1:6" ht="13.5" customHeight="1">
      <c r="A55" s="23" t="s">
        <v>34</v>
      </c>
    </row>
    <row r="57" spans="1:6" ht="9" customHeight="1"/>
    <row r="58" spans="1:6" s="7" customFormat="1" ht="20.100000000000001" customHeight="1">
      <c r="A58" s="39"/>
      <c r="B58" s="39"/>
      <c r="C58" s="39"/>
      <c r="D58" s="39"/>
      <c r="E58" s="21"/>
      <c r="F58" s="6"/>
    </row>
    <row r="59" spans="1:6" s="7" customFormat="1" ht="20.100000000000001" customHeight="1">
      <c r="A59" s="39"/>
      <c r="B59" s="39"/>
      <c r="C59" s="39"/>
      <c r="D59" s="39"/>
      <c r="E59" s="21"/>
      <c r="F59" s="6"/>
    </row>
    <row r="60" spans="1:6" s="8" customFormat="1" ht="20.100000000000001" customHeight="1">
      <c r="A60" s="39"/>
      <c r="B60" s="39"/>
      <c r="C60" s="39"/>
      <c r="D60" s="39"/>
      <c r="E60" s="22"/>
      <c r="F60" s="7"/>
    </row>
    <row r="61" spans="1:6" s="8" customFormat="1" ht="20.100000000000001" customHeight="1">
      <c r="A61" s="39"/>
      <c r="B61" s="39"/>
      <c r="C61" s="39"/>
      <c r="D61" s="39"/>
      <c r="E61" s="22"/>
      <c r="F61" s="7"/>
    </row>
    <row r="62" spans="1:6" s="8" customFormat="1" ht="20.100000000000001" customHeight="1">
      <c r="A62" s="39"/>
      <c r="B62" s="39"/>
      <c r="C62" s="39"/>
      <c r="D62" s="39"/>
      <c r="E62" s="22"/>
    </row>
    <row r="63" spans="1:6" s="8" customFormat="1" ht="20.100000000000001" customHeight="1">
      <c r="A63" s="39"/>
      <c r="B63" s="39"/>
      <c r="C63" s="39"/>
      <c r="D63" s="39"/>
      <c r="E63" s="22"/>
    </row>
    <row r="64" spans="1:6" s="8" customFormat="1" ht="20.100000000000001" customHeight="1">
      <c r="A64" s="39"/>
      <c r="B64" s="39"/>
      <c r="C64" s="39"/>
      <c r="D64" s="39"/>
      <c r="E64" s="22"/>
    </row>
    <row r="65" spans="1:6" s="8" customFormat="1" ht="20.100000000000001" customHeight="1">
      <c r="A65" s="39"/>
      <c r="B65" s="39"/>
      <c r="C65" s="39"/>
      <c r="D65" s="39"/>
      <c r="E65" s="22"/>
    </row>
    <row r="66" spans="1:6" s="8" customFormat="1" ht="20.100000000000001" customHeight="1">
      <c r="A66" s="39"/>
      <c r="B66" s="39"/>
      <c r="C66" s="39"/>
      <c r="D66" s="39"/>
      <c r="E66" s="22"/>
    </row>
    <row r="67" spans="1:6" s="8" customFormat="1" ht="20.100000000000001" customHeight="1">
      <c r="A67" s="39"/>
      <c r="B67" s="39"/>
      <c r="C67" s="39"/>
      <c r="D67" s="39"/>
      <c r="E67" s="22"/>
    </row>
    <row r="68" spans="1:6" s="8" customFormat="1" ht="20.100000000000001" customHeight="1">
      <c r="A68" s="39"/>
      <c r="B68" s="39"/>
      <c r="C68" s="39"/>
      <c r="D68" s="39"/>
      <c r="E68" s="22"/>
    </row>
    <row r="69" spans="1:6" s="8" customFormat="1" ht="20.100000000000001" customHeight="1">
      <c r="A69" s="39"/>
      <c r="B69" s="39"/>
      <c r="C69" s="39"/>
      <c r="D69" s="39"/>
      <c r="E69" s="22"/>
    </row>
    <row r="70" spans="1:6" s="8" customFormat="1" ht="20.100000000000001" customHeight="1">
      <c r="A70" s="39"/>
      <c r="B70" s="39"/>
      <c r="C70" s="39"/>
      <c r="D70" s="39"/>
      <c r="E70" s="22"/>
    </row>
    <row r="71" spans="1:6" s="8" customFormat="1" ht="20.100000000000001" customHeight="1">
      <c r="A71" s="39"/>
      <c r="B71" s="39"/>
      <c r="C71" s="39"/>
      <c r="D71" s="39"/>
      <c r="E71" s="22"/>
    </row>
    <row r="72" spans="1:6" s="8" customFormat="1" ht="20.100000000000001" customHeight="1">
      <c r="A72" s="39"/>
      <c r="B72" s="39"/>
      <c r="C72" s="39"/>
      <c r="D72" s="39"/>
      <c r="E72" s="22"/>
    </row>
    <row r="73" spans="1:6" s="8" customFormat="1" ht="20.100000000000001" customHeight="1">
      <c r="A73" s="39"/>
      <c r="B73" s="39"/>
      <c r="C73" s="39"/>
      <c r="D73" s="39"/>
      <c r="E73" s="22"/>
    </row>
    <row r="74" spans="1:6" s="8" customFormat="1" ht="20.100000000000001" customHeight="1">
      <c r="A74" s="39"/>
      <c r="B74" s="39"/>
      <c r="C74" s="39"/>
      <c r="D74" s="39"/>
      <c r="E74" s="22"/>
    </row>
    <row r="75" spans="1:6" s="7" customFormat="1" ht="20.100000000000001" customHeight="1">
      <c r="A75" s="39"/>
      <c r="B75" s="39"/>
      <c r="C75" s="39"/>
      <c r="D75" s="39"/>
      <c r="E75" s="21"/>
      <c r="F75" s="8"/>
    </row>
    <row r="76" spans="1:6" s="8" customFormat="1" ht="20.100000000000001" customHeight="1">
      <c r="A76" s="39"/>
      <c r="B76" s="39"/>
      <c r="C76" s="39"/>
      <c r="D76" s="39"/>
      <c r="E76" s="22"/>
    </row>
    <row r="77" spans="1:6" s="8" customFormat="1" ht="20.100000000000001" customHeight="1">
      <c r="A77" s="39"/>
      <c r="B77" s="39"/>
      <c r="C77" s="39"/>
      <c r="D77" s="39"/>
      <c r="E77" s="22"/>
      <c r="F77" s="7"/>
    </row>
    <row r="78" spans="1:6" s="8" customFormat="1" ht="20.100000000000001" customHeight="1">
      <c r="A78" s="39"/>
      <c r="B78" s="39"/>
      <c r="C78" s="39"/>
      <c r="D78" s="39"/>
      <c r="E78" s="22"/>
    </row>
    <row r="79" spans="1:6" s="8" customFormat="1" ht="20.100000000000001" customHeight="1">
      <c r="A79" s="39"/>
      <c r="B79" s="39"/>
      <c r="C79" s="39"/>
      <c r="D79" s="39"/>
      <c r="E79" s="22"/>
    </row>
    <row r="80" spans="1:6" s="8" customFormat="1" ht="20.100000000000001" customHeight="1">
      <c r="A80" s="39"/>
      <c r="B80" s="39"/>
      <c r="C80" s="39"/>
      <c r="D80" s="39"/>
      <c r="E80" s="22"/>
    </row>
    <row r="81" spans="1:6" s="7" customFormat="1" ht="12" customHeight="1">
      <c r="A81" s="39"/>
      <c r="B81" s="39"/>
      <c r="C81" s="39"/>
      <c r="D81" s="39"/>
      <c r="E81" s="21"/>
      <c r="F81" s="8"/>
    </row>
    <row r="82" spans="1:6" s="7" customFormat="1" ht="15.75">
      <c r="A82" s="39"/>
      <c r="B82" s="39"/>
      <c r="C82" s="39"/>
      <c r="D82" s="39"/>
      <c r="E82" s="21"/>
      <c r="F82" s="8"/>
    </row>
    <row r="83" spans="1:6" s="7" customFormat="1" ht="15.75">
      <c r="A83" s="39"/>
      <c r="B83" s="39"/>
      <c r="C83" s="39"/>
      <c r="D83" s="39"/>
      <c r="E83" s="21"/>
    </row>
    <row r="84" spans="1:6" s="7" customFormat="1" ht="18.75" customHeight="1">
      <c r="A84" s="39"/>
      <c r="B84" s="39"/>
      <c r="C84" s="39"/>
      <c r="D84" s="39"/>
      <c r="E84" s="21"/>
    </row>
    <row r="85" spans="1:6" s="7" customFormat="1" ht="4.9000000000000004" customHeight="1">
      <c r="A85" s="39"/>
      <c r="B85" s="39"/>
      <c r="C85" s="39"/>
      <c r="D85" s="39"/>
      <c r="E85" s="21"/>
    </row>
    <row r="86" spans="1:6" s="7" customFormat="1" ht="15.75">
      <c r="A86" s="39"/>
      <c r="B86" s="39"/>
      <c r="C86" s="39"/>
      <c r="D86" s="39"/>
      <c r="E86" s="21"/>
    </row>
    <row r="87" spans="1:6" s="7" customFormat="1" ht="15.75">
      <c r="A87" s="39"/>
      <c r="B87" s="39"/>
      <c r="C87" s="39"/>
      <c r="D87" s="39"/>
      <c r="E87" s="21"/>
    </row>
    <row r="88" spans="1:6" s="7" customFormat="1" ht="15.75">
      <c r="A88" s="39"/>
      <c r="B88" s="39"/>
      <c r="C88" s="39"/>
      <c r="D88" s="39"/>
      <c r="E88" s="21"/>
    </row>
    <row r="89" spans="1:6">
      <c r="F89" s="7"/>
    </row>
    <row r="90" spans="1:6">
      <c r="F90" s="7"/>
    </row>
  </sheetData>
  <mergeCells count="3">
    <mergeCell ref="A3:A8"/>
    <mergeCell ref="B25:D25"/>
    <mergeCell ref="A1:D1"/>
  </mergeCells>
  <phoneticPr fontId="6" type="noConversion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35</vt:lpstr>
      <vt:lpstr>'35'!Print_Area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表40 區域排水整治工程＼40 Regional Drainage Improvement Works（2007）</dc:title>
  <dc:subject>表40 區域排水整治工程＼40 Regional Drainage Improvement Works（2007）</dc:subject>
  <dc:creator>經濟部水利署</dc:creator>
  <cp:keywords>表40 區域排水整治工程＼40 Regional Drainage Improvement Works（2007）</cp:keywords>
  <dc:description>表40 區域排水整治工程＼40 Regional Drainage Improvement Works（2007）</dc:description>
  <cp:lastModifiedBy>張雅媛</cp:lastModifiedBy>
  <cp:lastPrinted>2020-05-27T03:54:21Z</cp:lastPrinted>
  <dcterms:created xsi:type="dcterms:W3CDTF">1999-03-05T05:58:36Z</dcterms:created>
  <dcterms:modified xsi:type="dcterms:W3CDTF">2023-08-08T02:28:50Z</dcterms:modified>
  <cp:category>I6Z</cp:category>
</cp:coreProperties>
</file>