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4190" yWindow="285" windowWidth="12780" windowHeight="12300"/>
  </bookViews>
  <sheets>
    <sheet name="表38" sheetId="3" r:id="rId1"/>
  </sheets>
  <calcPr calcId="145621"/>
</workbook>
</file>

<file path=xl/calcChain.xml><?xml version="1.0" encoding="utf-8"?>
<calcChain xmlns="http://schemas.openxmlformats.org/spreadsheetml/2006/main">
  <c r="E22" i="3" l="1"/>
  <c r="E25" i="3" s="1"/>
  <c r="G22" i="3"/>
  <c r="G25" i="3" s="1"/>
  <c r="C22" i="3"/>
  <c r="C25" i="3" s="1"/>
</calcChain>
</file>

<file path=xl/sharedStrings.xml><?xml version="1.0" encoding="utf-8"?>
<sst xmlns="http://schemas.openxmlformats.org/spreadsheetml/2006/main" count="58" uniqueCount="56">
  <si>
    <t>Gate</t>
    <phoneticPr fontId="5" type="noConversion"/>
  </si>
  <si>
    <t>Others</t>
    <phoneticPr fontId="5" type="noConversion"/>
  </si>
  <si>
    <t>Drainage Channel</t>
    <phoneticPr fontId="5" type="noConversion"/>
  </si>
  <si>
    <t>(M)</t>
    <phoneticPr fontId="5" type="noConversion"/>
  </si>
  <si>
    <t xml:space="preserve"> </t>
    <phoneticPr fontId="5" type="noConversion"/>
  </si>
  <si>
    <r>
      <t>排水路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公尺</t>
    </r>
    <r>
      <rPr>
        <sz val="9"/>
        <rFont val="Times New Roman"/>
        <family val="1"/>
      </rPr>
      <t>)</t>
    </r>
    <phoneticPr fontId="3" type="noConversion"/>
  </si>
  <si>
    <r>
      <t>其他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處</t>
    </r>
    <r>
      <rPr>
        <sz val="9"/>
        <rFont val="Times New Roman"/>
        <family val="1"/>
      </rPr>
      <t>)</t>
    </r>
    <phoneticPr fontId="3" type="noConversion"/>
  </si>
  <si>
    <r>
      <t>年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度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別、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機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關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別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及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縣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市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 xml:space="preserve">別
</t>
    </r>
    <r>
      <rPr>
        <sz val="9"/>
        <rFont val="Times New Roman"/>
        <family val="1"/>
      </rPr>
      <t>Fiscal Year ,Executing Units  &amp; County</t>
    </r>
    <phoneticPr fontId="13" type="noConversion"/>
  </si>
  <si>
    <r>
      <t>工</t>
    </r>
    <r>
      <rPr>
        <sz val="9"/>
        <rFont val="Times New Roman"/>
        <family val="1"/>
      </rPr>
      <t xml:space="preserve">      </t>
    </r>
    <r>
      <rPr>
        <sz val="9"/>
        <rFont val="標楷體"/>
        <family val="4"/>
        <charset val="136"/>
      </rPr>
      <t>程</t>
    </r>
    <r>
      <rPr>
        <sz val="9"/>
        <rFont val="Times New Roman"/>
        <family val="1"/>
      </rPr>
      <t xml:space="preserve">      </t>
    </r>
    <r>
      <rPr>
        <sz val="9"/>
        <rFont val="標楷體"/>
        <family val="4"/>
        <charset val="136"/>
      </rPr>
      <t>內</t>
    </r>
    <r>
      <rPr>
        <sz val="9"/>
        <rFont val="Times New Roman"/>
        <family val="1"/>
      </rPr>
      <t xml:space="preserve">      </t>
    </r>
    <r>
      <rPr>
        <sz val="9"/>
        <rFont val="標楷體"/>
        <family val="4"/>
        <charset val="136"/>
      </rPr>
      <t>容</t>
    </r>
    <r>
      <rPr>
        <sz val="9"/>
        <rFont val="Times New Roman"/>
        <family val="1"/>
      </rPr>
      <t xml:space="preserve">       Item of the Work</t>
    </r>
    <phoneticPr fontId="4" type="noConversion"/>
  </si>
  <si>
    <t>資料來源：經濟部水利署公務統計報表。</t>
    <phoneticPr fontId="3" type="noConversion"/>
  </si>
  <si>
    <t xml:space="preserve"> </t>
    <phoneticPr fontId="3" type="noConversion"/>
  </si>
  <si>
    <r>
      <t>一、按承辦機構分</t>
    </r>
    <r>
      <rPr>
        <b/>
        <sz val="9"/>
        <rFont val="Times New Roman"/>
        <family val="1"/>
      </rPr>
      <t xml:space="preserve">  By Executing Units</t>
    </r>
    <phoneticPr fontId="3" type="noConversion"/>
  </si>
  <si>
    <r>
      <t>二、按縣市分</t>
    </r>
    <r>
      <rPr>
        <b/>
        <sz val="9"/>
        <rFont val="Times New Roman"/>
        <family val="1"/>
      </rPr>
      <t xml:space="preserve">  By County </t>
    </r>
    <r>
      <rPr>
        <b/>
        <sz val="9"/>
        <rFont val="標楷體"/>
        <family val="4"/>
        <charset val="136"/>
      </rPr>
      <t>＆</t>
    </r>
    <r>
      <rPr>
        <b/>
        <sz val="9"/>
        <rFont val="Times New Roman"/>
        <family val="1"/>
      </rPr>
      <t xml:space="preserve"> City</t>
    </r>
    <phoneticPr fontId="3" type="noConversion"/>
  </si>
  <si>
    <r>
      <t>新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北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市</t>
    </r>
    <r>
      <rPr>
        <sz val="9"/>
        <rFont val="Times New Roman"/>
        <family val="1"/>
      </rPr>
      <t xml:space="preserve"> New Taipei City</t>
    </r>
    <phoneticPr fontId="3" type="noConversion"/>
  </si>
  <si>
    <r>
      <t>臺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中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市</t>
    </r>
    <r>
      <rPr>
        <sz val="9"/>
        <rFont val="Times New Roman"/>
        <family val="1"/>
      </rPr>
      <t xml:space="preserve"> Taichung City</t>
    </r>
    <phoneticPr fontId="3" type="noConversion"/>
  </si>
  <si>
    <r>
      <t>臺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南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市</t>
    </r>
    <r>
      <rPr>
        <sz val="9"/>
        <rFont val="Times New Roman"/>
        <family val="1"/>
      </rPr>
      <t xml:space="preserve"> Tainan City</t>
    </r>
    <phoneticPr fontId="3" type="noConversion"/>
  </si>
  <si>
    <r>
      <t>高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雄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市</t>
    </r>
    <r>
      <rPr>
        <sz val="9"/>
        <rFont val="Times New Roman"/>
        <family val="1"/>
      </rPr>
      <t xml:space="preserve"> Kaohsiung City</t>
    </r>
    <phoneticPr fontId="3" type="noConversion"/>
  </si>
  <si>
    <t xml:space="preserve"> </t>
    <phoneticPr fontId="5" type="noConversion"/>
  </si>
  <si>
    <r>
      <t>宜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蘭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縣</t>
    </r>
    <r>
      <rPr>
        <sz val="9"/>
        <rFont val="Times New Roman"/>
        <family val="1"/>
      </rPr>
      <t xml:space="preserve"> Yilan County </t>
    </r>
    <phoneticPr fontId="3" type="noConversion"/>
  </si>
  <si>
    <r>
      <t>新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竹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縣</t>
    </r>
    <r>
      <rPr>
        <sz val="9"/>
        <rFont val="Times New Roman"/>
        <family val="1"/>
      </rPr>
      <t xml:space="preserve"> Hsinchu County</t>
    </r>
    <phoneticPr fontId="3" type="noConversion"/>
  </si>
  <si>
    <r>
      <t>苗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栗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縣</t>
    </r>
    <r>
      <rPr>
        <sz val="9"/>
        <rFont val="Times New Roman"/>
        <family val="1"/>
      </rPr>
      <t xml:space="preserve"> Miaoli County</t>
    </r>
    <phoneticPr fontId="3" type="noConversion"/>
  </si>
  <si>
    <r>
      <t>彰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化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縣</t>
    </r>
    <r>
      <rPr>
        <sz val="9"/>
        <rFont val="Times New Roman"/>
        <family val="1"/>
      </rPr>
      <t xml:space="preserve"> Changhua County</t>
    </r>
    <phoneticPr fontId="3" type="noConversion"/>
  </si>
  <si>
    <r>
      <t>南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投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縣</t>
    </r>
    <r>
      <rPr>
        <sz val="9"/>
        <rFont val="Times New Roman"/>
        <family val="1"/>
      </rPr>
      <t xml:space="preserve"> Nantou County</t>
    </r>
    <phoneticPr fontId="3" type="noConversion"/>
  </si>
  <si>
    <r>
      <t>雲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林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縣</t>
    </r>
    <r>
      <rPr>
        <sz val="9"/>
        <rFont val="Times New Roman"/>
        <family val="1"/>
      </rPr>
      <t xml:space="preserve"> Yunlin County</t>
    </r>
    <phoneticPr fontId="3" type="noConversion"/>
  </si>
  <si>
    <r>
      <t>嘉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義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縣</t>
    </r>
    <r>
      <rPr>
        <sz val="9"/>
        <rFont val="Times New Roman"/>
        <family val="1"/>
      </rPr>
      <t xml:space="preserve"> Chiayi County  </t>
    </r>
    <phoneticPr fontId="3" type="noConversion"/>
  </si>
  <si>
    <r>
      <t>臺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東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縣</t>
    </r>
    <r>
      <rPr>
        <sz val="9"/>
        <rFont val="Times New Roman"/>
        <family val="1"/>
      </rPr>
      <t xml:space="preserve"> Taitung County</t>
    </r>
    <phoneticPr fontId="3" type="noConversion"/>
  </si>
  <si>
    <r>
      <t>花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蓮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縣</t>
    </r>
    <r>
      <rPr>
        <sz val="9"/>
        <rFont val="Times New Roman"/>
        <family val="1"/>
      </rPr>
      <t xml:space="preserve"> Hualien County</t>
    </r>
    <phoneticPr fontId="3" type="noConversion"/>
  </si>
  <si>
    <r>
      <t>澎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湖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縣</t>
    </r>
    <r>
      <rPr>
        <sz val="9"/>
        <rFont val="Times New Roman"/>
        <family val="1"/>
      </rPr>
      <t xml:space="preserve"> Penghu County</t>
    </r>
    <phoneticPr fontId="3" type="noConversion"/>
  </si>
  <si>
    <r>
      <t>基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隆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市</t>
    </r>
    <r>
      <rPr>
        <sz val="9"/>
        <rFont val="Times New Roman"/>
        <family val="1"/>
      </rPr>
      <t xml:space="preserve"> Keelung City</t>
    </r>
    <phoneticPr fontId="3" type="noConversion"/>
  </si>
  <si>
    <r>
      <t>新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竹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市</t>
    </r>
    <r>
      <rPr>
        <sz val="9"/>
        <rFont val="Times New Roman"/>
        <family val="1"/>
      </rPr>
      <t xml:space="preserve"> Hsinchu City  </t>
    </r>
    <phoneticPr fontId="3" type="noConversion"/>
  </si>
  <si>
    <r>
      <t>嘉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義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市</t>
    </r>
    <r>
      <rPr>
        <sz val="9"/>
        <rFont val="Times New Roman"/>
        <family val="1"/>
      </rPr>
      <t xml:space="preserve"> Chiayi City</t>
    </r>
    <phoneticPr fontId="3" type="noConversion"/>
  </si>
  <si>
    <r>
      <t>金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門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縣</t>
    </r>
    <r>
      <rPr>
        <sz val="9"/>
        <rFont val="Times New Roman"/>
        <family val="1"/>
      </rPr>
      <t xml:space="preserve"> Kinmen County</t>
    </r>
    <phoneticPr fontId="3" type="noConversion"/>
  </si>
  <si>
    <r>
      <t>連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江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縣</t>
    </r>
    <r>
      <rPr>
        <sz val="9"/>
        <rFont val="Times New Roman"/>
        <family val="1"/>
      </rPr>
      <t xml:space="preserve"> Lienchiang County</t>
    </r>
    <phoneticPr fontId="3" type="noConversion"/>
  </si>
  <si>
    <r>
      <t>水門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座</t>
    </r>
    <r>
      <rPr>
        <sz val="9"/>
        <rFont val="Times New Roman"/>
        <family val="1"/>
      </rPr>
      <t>)</t>
    </r>
    <phoneticPr fontId="3" type="noConversion"/>
  </si>
  <si>
    <r>
      <t xml:space="preserve">  </t>
    </r>
    <r>
      <rPr>
        <b/>
        <sz val="9"/>
        <rFont val="標楷體"/>
        <family val="4"/>
        <charset val="136"/>
      </rPr>
      <t>水</t>
    </r>
    <r>
      <rPr>
        <b/>
        <sz val="9"/>
        <rFont val="Times New Roman"/>
        <family val="1"/>
      </rPr>
      <t xml:space="preserve">  </t>
    </r>
    <r>
      <rPr>
        <b/>
        <sz val="9"/>
        <rFont val="標楷體"/>
        <family val="4"/>
        <charset val="136"/>
      </rPr>
      <t>利</t>
    </r>
    <r>
      <rPr>
        <b/>
        <sz val="9"/>
        <rFont val="Times New Roman"/>
        <family val="1"/>
      </rPr>
      <t xml:space="preserve">  </t>
    </r>
    <r>
      <rPr>
        <b/>
        <sz val="9"/>
        <rFont val="標楷體"/>
        <family val="4"/>
        <charset val="136"/>
      </rPr>
      <t>署</t>
    </r>
    <r>
      <rPr>
        <b/>
        <sz val="9"/>
        <rFont val="Times New Roman"/>
        <family val="1"/>
      </rPr>
      <t xml:space="preserve">  </t>
    </r>
    <r>
      <rPr>
        <b/>
        <sz val="9"/>
        <rFont val="標楷體"/>
        <family val="4"/>
        <charset val="136"/>
      </rPr>
      <t>辦</t>
    </r>
    <r>
      <rPr>
        <b/>
        <sz val="9"/>
        <rFont val="Times New Roman"/>
        <family val="1"/>
      </rPr>
      <t xml:space="preserve">  WRA,MOEA</t>
    </r>
    <phoneticPr fontId="15" type="noConversion"/>
  </si>
  <si>
    <r>
      <t xml:space="preserve">  </t>
    </r>
    <r>
      <rPr>
        <b/>
        <sz val="9"/>
        <rFont val="標楷體"/>
        <family val="4"/>
        <charset val="136"/>
      </rPr>
      <t>直轄市、</t>
    </r>
    <r>
      <rPr>
        <b/>
        <sz val="9"/>
        <rFont val="Times New Roman"/>
        <family val="1"/>
      </rPr>
      <t xml:space="preserve"> </t>
    </r>
    <r>
      <rPr>
        <b/>
        <sz val="9"/>
        <rFont val="標楷體"/>
        <family val="4"/>
        <charset val="136"/>
      </rPr>
      <t xml:space="preserve">縣市政府辦
</t>
    </r>
    <r>
      <rPr>
        <b/>
        <sz val="9"/>
        <rFont val="Times New Roman"/>
        <family val="1"/>
      </rPr>
      <t xml:space="preserve">Municipal and County Governments                                                                                                                                                                                                                                </t>
    </r>
    <phoneticPr fontId="15" type="noConversion"/>
  </si>
  <si>
    <t>(Set)</t>
    <phoneticPr fontId="5" type="noConversion"/>
  </si>
  <si>
    <r>
      <t>臺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北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市</t>
    </r>
    <r>
      <rPr>
        <sz val="9"/>
        <rFont val="Times New Roman"/>
        <family val="1"/>
      </rPr>
      <t xml:space="preserve"> Taipei City</t>
    </r>
    <phoneticPr fontId="3" type="noConversion"/>
  </si>
  <si>
    <r>
      <t>桃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園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市</t>
    </r>
    <r>
      <rPr>
        <sz val="9"/>
        <rFont val="Times New Roman"/>
        <family val="1"/>
      </rPr>
      <t xml:space="preserve"> Taoyuan City</t>
    </r>
    <phoneticPr fontId="3" type="noConversion"/>
  </si>
  <si>
    <r>
      <t>屏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東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縣</t>
    </r>
    <r>
      <rPr>
        <sz val="9"/>
        <rFont val="Times New Roman"/>
        <family val="1"/>
      </rPr>
      <t xml:space="preserve"> Pingtung County</t>
    </r>
    <phoneticPr fontId="3" type="noConversion"/>
  </si>
  <si>
    <r>
      <t>Data Source</t>
    </r>
    <r>
      <rPr>
        <sz val="10"/>
        <rFont val="標楷體"/>
        <family val="4"/>
        <charset val="136"/>
      </rPr>
      <t>：</t>
    </r>
    <r>
      <rPr>
        <sz val="10"/>
        <rFont val="Times New Roman"/>
        <family val="1"/>
      </rPr>
      <t>Statistical Reports,WRA,MOEA.</t>
    </r>
    <phoneticPr fontId="3" type="noConversion"/>
  </si>
  <si>
    <r>
      <rPr>
        <b/>
        <sz val="9"/>
        <rFont val="標楷體"/>
        <family val="4"/>
        <charset val="136"/>
      </rPr>
      <t>民國</t>
    </r>
    <r>
      <rPr>
        <b/>
        <sz val="9"/>
        <rFont val="Times New Roman"/>
        <family val="1"/>
      </rPr>
      <t xml:space="preserve">  99</t>
    </r>
    <r>
      <rPr>
        <b/>
        <sz val="9"/>
        <rFont val="標楷體"/>
        <family val="4"/>
        <charset val="136"/>
      </rPr>
      <t>年度</t>
    </r>
    <r>
      <rPr>
        <b/>
        <sz val="9"/>
        <rFont val="Times New Roman"/>
        <family val="1"/>
      </rPr>
      <t xml:space="preserve">       FY 2010</t>
    </r>
  </si>
  <si>
    <r>
      <rPr>
        <b/>
        <sz val="9"/>
        <rFont val="標楷體"/>
        <family val="4"/>
        <charset val="136"/>
      </rPr>
      <t>民國</t>
    </r>
    <r>
      <rPr>
        <b/>
        <sz val="9"/>
        <rFont val="Times New Roman"/>
        <family val="1"/>
      </rPr>
      <t>100</t>
    </r>
    <r>
      <rPr>
        <b/>
        <sz val="9"/>
        <rFont val="標楷體"/>
        <family val="4"/>
        <charset val="136"/>
      </rPr>
      <t>年度</t>
    </r>
    <r>
      <rPr>
        <b/>
        <sz val="9"/>
        <rFont val="Times New Roman"/>
        <family val="1"/>
      </rPr>
      <t xml:space="preserve">       FY 2011</t>
    </r>
  </si>
  <si>
    <r>
      <rPr>
        <b/>
        <sz val="9"/>
        <rFont val="標楷體"/>
        <family val="4"/>
        <charset val="136"/>
      </rPr>
      <t>民國</t>
    </r>
    <r>
      <rPr>
        <b/>
        <sz val="9"/>
        <rFont val="Times New Roman"/>
        <family val="1"/>
      </rPr>
      <t>102</t>
    </r>
    <r>
      <rPr>
        <b/>
        <sz val="9"/>
        <rFont val="標楷體"/>
        <family val="4"/>
        <charset val="136"/>
      </rPr>
      <t>年度</t>
    </r>
    <r>
      <rPr>
        <b/>
        <sz val="9"/>
        <rFont val="Times New Roman"/>
        <family val="1"/>
      </rPr>
      <t xml:space="preserve">       FY 2013</t>
    </r>
  </si>
  <si>
    <r>
      <rPr>
        <b/>
        <sz val="9"/>
        <rFont val="標楷體"/>
        <family val="4"/>
        <charset val="136"/>
      </rPr>
      <t>民國</t>
    </r>
    <r>
      <rPr>
        <b/>
        <sz val="9"/>
        <rFont val="Times New Roman"/>
        <family val="1"/>
      </rPr>
      <t>103</t>
    </r>
    <r>
      <rPr>
        <b/>
        <sz val="9"/>
        <rFont val="標楷體"/>
        <family val="4"/>
        <charset val="136"/>
      </rPr>
      <t>年度</t>
    </r>
    <r>
      <rPr>
        <b/>
        <sz val="9"/>
        <rFont val="Times New Roman"/>
        <family val="1"/>
      </rPr>
      <t xml:space="preserve">       FY 2014</t>
    </r>
  </si>
  <si>
    <r>
      <rPr>
        <b/>
        <sz val="9"/>
        <rFont val="標楷體"/>
        <family val="4"/>
        <charset val="136"/>
      </rPr>
      <t>民國</t>
    </r>
    <r>
      <rPr>
        <b/>
        <sz val="9"/>
        <rFont val="Times New Roman"/>
        <family val="1"/>
      </rPr>
      <t>104</t>
    </r>
    <r>
      <rPr>
        <b/>
        <sz val="9"/>
        <rFont val="標楷體"/>
        <family val="4"/>
        <charset val="136"/>
      </rPr>
      <t>年度</t>
    </r>
    <r>
      <rPr>
        <b/>
        <sz val="9"/>
        <rFont val="Times New Roman"/>
        <family val="1"/>
      </rPr>
      <t xml:space="preserve">       FY 2015</t>
    </r>
  </si>
  <si>
    <r>
      <rPr>
        <b/>
        <sz val="9"/>
        <rFont val="標楷體"/>
        <family val="4"/>
        <charset val="136"/>
      </rPr>
      <t>民國</t>
    </r>
    <r>
      <rPr>
        <b/>
        <sz val="9"/>
        <rFont val="Times New Roman"/>
        <family val="1"/>
      </rPr>
      <t>105</t>
    </r>
    <r>
      <rPr>
        <b/>
        <sz val="9"/>
        <rFont val="標楷體"/>
        <family val="4"/>
        <charset val="136"/>
      </rPr>
      <t>年度</t>
    </r>
    <r>
      <rPr>
        <b/>
        <sz val="9"/>
        <rFont val="Times New Roman"/>
        <family val="1"/>
      </rPr>
      <t xml:space="preserve">       FY 2016</t>
    </r>
  </si>
  <si>
    <r>
      <t>民國</t>
    </r>
    <r>
      <rPr>
        <b/>
        <sz val="9"/>
        <rFont val="Times New Roman"/>
        <family val="1"/>
      </rPr>
      <t>106</t>
    </r>
    <r>
      <rPr>
        <b/>
        <sz val="9"/>
        <rFont val="標楷體"/>
        <family val="4"/>
        <charset val="136"/>
      </rPr>
      <t>年度</t>
    </r>
    <r>
      <rPr>
        <b/>
        <sz val="9"/>
        <rFont val="Times New Roman"/>
        <family val="1"/>
      </rPr>
      <t xml:space="preserve">       FY 2017</t>
    </r>
    <phoneticPr fontId="5" type="noConversion"/>
  </si>
  <si>
    <r>
      <rPr>
        <b/>
        <sz val="9"/>
        <rFont val="標楷體"/>
        <family val="4"/>
        <charset val="136"/>
      </rPr>
      <t>民國</t>
    </r>
    <r>
      <rPr>
        <b/>
        <sz val="9"/>
        <rFont val="Times New Roman"/>
        <family val="1"/>
      </rPr>
      <t>101</t>
    </r>
    <r>
      <rPr>
        <b/>
        <sz val="9"/>
        <rFont val="標楷體"/>
        <family val="4"/>
        <charset val="136"/>
      </rPr>
      <t>年度</t>
    </r>
    <r>
      <rPr>
        <b/>
        <sz val="9"/>
        <rFont val="Times New Roman"/>
        <family val="1"/>
      </rPr>
      <t xml:space="preserve">       FY 2012</t>
    </r>
  </si>
  <si>
    <r>
      <t>民國</t>
    </r>
    <r>
      <rPr>
        <b/>
        <sz val="9"/>
        <rFont val="Times New Roman"/>
        <family val="1"/>
      </rPr>
      <t>107</t>
    </r>
    <r>
      <rPr>
        <b/>
        <sz val="9"/>
        <rFont val="標楷體"/>
        <family val="4"/>
        <charset val="136"/>
      </rPr>
      <t>年度</t>
    </r>
    <r>
      <rPr>
        <b/>
        <sz val="9"/>
        <rFont val="Times New Roman"/>
        <family val="1"/>
      </rPr>
      <t xml:space="preserve">       FY 2018</t>
    </r>
    <phoneticPr fontId="5" type="noConversion"/>
  </si>
  <si>
    <r>
      <t>表</t>
    </r>
    <r>
      <rPr>
        <b/>
        <sz val="16"/>
        <rFont val="Times New Roman"/>
        <family val="1"/>
      </rPr>
      <t xml:space="preserve">38  </t>
    </r>
    <r>
      <rPr>
        <b/>
        <sz val="16"/>
        <rFont val="標楷體"/>
        <family val="4"/>
        <charset val="136"/>
      </rPr>
      <t>區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  <charset val="136"/>
      </rPr>
      <t>域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  <charset val="136"/>
      </rPr>
      <t>排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  <charset val="136"/>
      </rPr>
      <t>水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  <charset val="136"/>
      </rPr>
      <t>工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  <charset val="136"/>
      </rPr>
      <t>程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  <charset val="136"/>
      </rPr>
      <t>搶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  <charset val="136"/>
      </rPr>
      <t>修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  <charset val="136"/>
      </rPr>
      <t>情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  <charset val="136"/>
      </rPr>
      <t>形</t>
    </r>
    <phoneticPr fontId="3" type="noConversion"/>
  </si>
  <si>
    <t>Table 38. Emergent Treatments on Regional Drainage Works</t>
    <phoneticPr fontId="5" type="noConversion"/>
  </si>
  <si>
    <r>
      <t>民國</t>
    </r>
    <r>
      <rPr>
        <b/>
        <sz val="9"/>
        <rFont val="Times New Roman"/>
        <family val="1"/>
      </rPr>
      <t>108</t>
    </r>
    <r>
      <rPr>
        <b/>
        <sz val="9"/>
        <rFont val="標楷體"/>
        <family val="4"/>
        <charset val="136"/>
      </rPr>
      <t>年度</t>
    </r>
    <r>
      <rPr>
        <b/>
        <sz val="9"/>
        <rFont val="Times New Roman"/>
        <family val="1"/>
      </rPr>
      <t xml:space="preserve">       FY 2019</t>
    </r>
    <r>
      <rPr>
        <sz val="12"/>
        <color theme="1"/>
        <rFont val="新細明體"/>
        <family val="2"/>
        <charset val="136"/>
        <scheme val="minor"/>
      </rPr>
      <t/>
    </r>
    <phoneticPr fontId="5" type="noConversion"/>
  </si>
  <si>
    <r>
      <t>民國</t>
    </r>
    <r>
      <rPr>
        <b/>
        <sz val="9"/>
        <rFont val="Times New Roman"/>
        <family val="1"/>
      </rPr>
      <t>109</t>
    </r>
    <r>
      <rPr>
        <b/>
        <sz val="9"/>
        <rFont val="標楷體"/>
        <family val="4"/>
        <charset val="136"/>
      </rPr>
      <t>年度</t>
    </r>
    <r>
      <rPr>
        <b/>
        <sz val="9"/>
        <rFont val="Times New Roman"/>
        <family val="1"/>
      </rPr>
      <t xml:space="preserve">       FY 2020</t>
    </r>
    <r>
      <rPr>
        <sz val="12"/>
        <color theme="1"/>
        <rFont val="新細明體"/>
        <family val="2"/>
        <charset val="136"/>
        <scheme val="minor"/>
      </rPr>
      <t/>
    </r>
    <phoneticPr fontId="5" type="noConversion"/>
  </si>
  <si>
    <r>
      <t>民國</t>
    </r>
    <r>
      <rPr>
        <b/>
        <sz val="9"/>
        <rFont val="Times New Roman"/>
        <family val="1"/>
      </rPr>
      <t>110</t>
    </r>
    <r>
      <rPr>
        <b/>
        <sz val="9"/>
        <rFont val="標楷體"/>
        <family val="4"/>
        <charset val="136"/>
      </rPr>
      <t>年度</t>
    </r>
    <r>
      <rPr>
        <b/>
        <sz val="9"/>
        <rFont val="Times New Roman"/>
        <family val="1"/>
      </rPr>
      <t xml:space="preserve">       FY 2021</t>
    </r>
    <phoneticPr fontId="5" type="noConversion"/>
  </si>
  <si>
    <r>
      <t>民國</t>
    </r>
    <r>
      <rPr>
        <b/>
        <sz val="9"/>
        <rFont val="Times New Roman"/>
        <family val="1"/>
      </rPr>
      <t>111</t>
    </r>
    <r>
      <rPr>
        <b/>
        <sz val="9"/>
        <rFont val="標楷體"/>
        <family val="4"/>
        <charset val="136"/>
      </rPr>
      <t>年度</t>
    </r>
    <r>
      <rPr>
        <b/>
        <sz val="9"/>
        <rFont val="Times New Roman"/>
        <family val="1"/>
      </rPr>
      <t xml:space="preserve">       FY 2022</t>
    </r>
    <r>
      <rPr>
        <sz val="12"/>
        <color theme="1"/>
        <rFont val="新細明體"/>
        <family val="2"/>
        <charset val="136"/>
        <scheme val="minor"/>
      </rPr>
      <t/>
    </r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</si>
</sst>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76" formatCode="#,###;\-#;&quot;-&quot;"/>
  </numFmts>
  <fonts count="22">
    <font>
      <sz val="12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sz val="10"/>
      <name val="Times New Roman"/>
      <family val="1"/>
    </font>
    <font>
      <sz val="12"/>
      <name val="標楷體"/>
      <family val="4"/>
      <charset val="136"/>
    </font>
    <font>
      <sz val="9"/>
      <name val="標楷體"/>
      <family val="4"/>
      <charset val="136"/>
    </font>
    <font>
      <sz val="10"/>
      <name val="標楷體"/>
      <family val="4"/>
      <charset val="136"/>
    </font>
    <font>
      <b/>
      <sz val="9"/>
      <name val="標楷體"/>
      <family val="4"/>
      <charset val="136"/>
    </font>
    <font>
      <b/>
      <sz val="12"/>
      <name val="標楷體"/>
      <family val="4"/>
      <charset val="136"/>
    </font>
    <font>
      <b/>
      <sz val="11"/>
      <name val="標楷體"/>
      <family val="4"/>
      <charset val="136"/>
    </font>
    <font>
      <sz val="11"/>
      <name val="標楷體"/>
      <family val="4"/>
      <charset val="136"/>
    </font>
    <font>
      <sz val="11"/>
      <name val="華康標楷體W5"/>
      <family val="3"/>
      <charset val="136"/>
    </font>
    <font>
      <b/>
      <sz val="16"/>
      <name val="標楷體"/>
      <family val="4"/>
      <charset val="136"/>
    </font>
    <font>
      <sz val="10"/>
      <name val="新細明體"/>
      <family val="1"/>
      <charset val="136"/>
    </font>
    <font>
      <sz val="9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</cellStyleXfs>
  <cellXfs count="65">
    <xf numFmtId="0" fontId="0" fillId="0" borderId="0" xfId="0"/>
    <xf numFmtId="0" fontId="6" fillId="0" borderId="0" xfId="0" applyFont="1"/>
    <xf numFmtId="0" fontId="7" fillId="0" borderId="0" xfId="0" applyFont="1" applyAlignment="1"/>
    <xf numFmtId="0" fontId="7" fillId="0" borderId="0" xfId="0" applyFont="1" applyBorder="1" applyAlignment="1"/>
    <xf numFmtId="0" fontId="8" fillId="0" borderId="0" xfId="0" applyFont="1" applyBorder="1" applyAlignment="1"/>
    <xf numFmtId="41" fontId="10" fillId="0" borderId="0" xfId="0" applyNumberFormat="1" applyFont="1" applyAlignment="1">
      <alignment vertical="center"/>
    </xf>
    <xf numFmtId="41" fontId="10" fillId="0" borderId="0" xfId="0" applyNumberFormat="1" applyFont="1"/>
    <xf numFmtId="41" fontId="11" fillId="0" borderId="0" xfId="0" applyNumberFormat="1" applyFont="1"/>
    <xf numFmtId="41" fontId="12" fillId="0" borderId="0" xfId="0" applyNumberFormat="1" applyFont="1"/>
    <xf numFmtId="0" fontId="7" fillId="0" borderId="1" xfId="0" applyFont="1" applyBorder="1" applyAlignment="1">
      <alignment horizontal="centerContinuous" vertical="center"/>
    </xf>
    <xf numFmtId="41" fontId="10" fillId="0" borderId="0" xfId="0" applyNumberFormat="1" applyFont="1" applyBorder="1"/>
    <xf numFmtId="0" fontId="6" fillId="0" borderId="0" xfId="0" applyFont="1" applyAlignment="1">
      <alignment vertical="center"/>
    </xf>
    <xf numFmtId="41" fontId="16" fillId="0" borderId="0" xfId="2" applyFont="1" applyAlignment="1">
      <alignment vertical="center"/>
    </xf>
    <xf numFmtId="41" fontId="19" fillId="0" borderId="0" xfId="0" applyNumberFormat="1" applyFont="1" applyAlignment="1">
      <alignment vertical="center"/>
    </xf>
    <xf numFmtId="0" fontId="16" fillId="0" borderId="0" xfId="0" applyFont="1" applyBorder="1" applyAlignment="1">
      <alignment horizontal="centerContinuous" vertical="center"/>
    </xf>
    <xf numFmtId="41" fontId="19" fillId="0" borderId="0" xfId="0" applyNumberFormat="1" applyFont="1" applyBorder="1" applyAlignment="1">
      <alignment horizontal="left" vertical="center"/>
    </xf>
    <xf numFmtId="41" fontId="19" fillId="0" borderId="1" xfId="0" applyNumberFormat="1" applyFont="1" applyBorder="1" applyAlignment="1">
      <alignment horizontal="left" vertical="center"/>
    </xf>
    <xf numFmtId="41" fontId="18" fillId="0" borderId="0" xfId="0" applyNumberFormat="1" applyFont="1"/>
    <xf numFmtId="41" fontId="16" fillId="0" borderId="1" xfId="0" applyNumberFormat="1" applyFont="1" applyBorder="1" applyAlignment="1">
      <alignment vertical="center"/>
    </xf>
    <xf numFmtId="41" fontId="16" fillId="0" borderId="0" xfId="0" applyNumberFormat="1" applyFont="1" applyBorder="1" applyAlignment="1">
      <alignment vertical="center"/>
    </xf>
    <xf numFmtId="41" fontId="16" fillId="0" borderId="0" xfId="0" applyNumberFormat="1" applyFont="1"/>
    <xf numFmtId="41" fontId="20" fillId="0" borderId="0" xfId="0" applyNumberFormat="1" applyFont="1"/>
    <xf numFmtId="41" fontId="16" fillId="0" borderId="0" xfId="0" applyNumberFormat="1" applyFont="1" applyBorder="1" applyAlignment="1">
      <alignment horizontal="left" vertical="center"/>
    </xf>
    <xf numFmtId="41" fontId="21" fillId="0" borderId="0" xfId="0" applyNumberFormat="1" applyFont="1"/>
    <xf numFmtId="0" fontId="16" fillId="0" borderId="2" xfId="0" applyFont="1" applyBorder="1" applyAlignment="1"/>
    <xf numFmtId="0" fontId="16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41" fontId="4" fillId="0" borderId="0" xfId="0" applyNumberFormat="1" applyFont="1"/>
    <xf numFmtId="41" fontId="18" fillId="0" borderId="0" xfId="0" applyNumberFormat="1" applyFont="1" applyAlignment="1">
      <alignment vertical="center"/>
    </xf>
    <xf numFmtId="41" fontId="5" fillId="0" borderId="0" xfId="0" applyNumberFormat="1" applyFont="1"/>
    <xf numFmtId="41" fontId="19" fillId="0" borderId="0" xfId="0" applyNumberFormat="1" applyFont="1" applyAlignment="1">
      <alignment horizontal="center" vertical="center" wrapText="1"/>
    </xf>
    <xf numFmtId="3" fontId="16" fillId="0" borderId="2" xfId="0" applyNumberFormat="1" applyFont="1" applyBorder="1"/>
    <xf numFmtId="41" fontId="21" fillId="0" borderId="2" xfId="0" applyNumberFormat="1" applyFont="1" applyBorder="1"/>
    <xf numFmtId="1" fontId="19" fillId="0" borderId="3" xfId="0" applyNumberFormat="1" applyFont="1" applyBorder="1" applyAlignment="1">
      <alignment horizontal="left" vertical="center"/>
    </xf>
    <xf numFmtId="41" fontId="19" fillId="0" borderId="1" xfId="1" applyNumberFormat="1" applyFont="1" applyBorder="1" applyAlignment="1">
      <alignment vertical="center"/>
    </xf>
    <xf numFmtId="41" fontId="19" fillId="0" borderId="0" xfId="1" applyNumberFormat="1" applyFont="1" applyBorder="1" applyAlignment="1">
      <alignment vertical="center"/>
    </xf>
    <xf numFmtId="1" fontId="19" fillId="0" borderId="3" xfId="0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horizontal="left" vertical="center"/>
    </xf>
    <xf numFmtId="0" fontId="19" fillId="0" borderId="0" xfId="0" applyNumberFormat="1" applyFont="1" applyBorder="1" applyAlignment="1">
      <alignment horizontal="left" vertical="center"/>
    </xf>
    <xf numFmtId="0" fontId="7" fillId="0" borderId="3" xfId="0" applyNumberFormat="1" applyFont="1" applyBorder="1" applyAlignment="1">
      <alignment horizontal="left" vertical="center" indent="1"/>
    </xf>
    <xf numFmtId="0" fontId="16" fillId="0" borderId="3" xfId="0" applyNumberFormat="1" applyFont="1" applyBorder="1" applyAlignment="1">
      <alignment horizontal="left" vertical="center"/>
    </xf>
    <xf numFmtId="0" fontId="7" fillId="0" borderId="4" xfId="0" applyNumberFormat="1" applyFont="1" applyBorder="1" applyAlignment="1">
      <alignment horizontal="left" vertical="center" indent="1"/>
    </xf>
    <xf numFmtId="0" fontId="9" fillId="0" borderId="3" xfId="0" applyNumberFormat="1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41" fontId="7" fillId="0" borderId="0" xfId="0" applyNumberFormat="1" applyFont="1"/>
    <xf numFmtId="41" fontId="9" fillId="0" borderId="0" xfId="0" applyNumberFormat="1" applyFont="1" applyAlignment="1">
      <alignment vertical="center"/>
    </xf>
    <xf numFmtId="41" fontId="9" fillId="0" borderId="0" xfId="0" applyNumberFormat="1" applyFont="1"/>
    <xf numFmtId="0" fontId="7" fillId="0" borderId="0" xfId="0" applyFont="1"/>
    <xf numFmtId="0" fontId="9" fillId="0" borderId="0" xfId="0" applyNumberFormat="1" applyFont="1" applyAlignment="1">
      <alignment vertical="center" wrapText="1"/>
    </xf>
    <xf numFmtId="0" fontId="0" fillId="0" borderId="0" xfId="0" applyNumberFormat="1" applyAlignment="1">
      <alignment vertical="center"/>
    </xf>
    <xf numFmtId="0" fontId="7" fillId="0" borderId="3" xfId="2" applyNumberFormat="1" applyFont="1" applyBorder="1" applyAlignment="1">
      <alignment horizontal="center" vertical="center" wrapText="1"/>
    </xf>
    <xf numFmtId="0" fontId="16" fillId="0" borderId="3" xfId="2" applyNumberFormat="1" applyFont="1" applyBorder="1" applyAlignment="1">
      <alignment horizontal="center" vertical="center" wrapText="1"/>
    </xf>
    <xf numFmtId="0" fontId="16" fillId="0" borderId="4" xfId="2" applyNumberFormat="1" applyFont="1" applyBorder="1" applyAlignment="1">
      <alignment horizontal="center" vertical="center" wrapText="1"/>
    </xf>
    <xf numFmtId="41" fontId="16" fillId="0" borderId="1" xfId="0" applyNumberFormat="1" applyFont="1" applyBorder="1" applyAlignment="1">
      <alignment horizontal="center" vertical="center"/>
    </xf>
    <xf numFmtId="41" fontId="16" fillId="0" borderId="3" xfId="0" applyNumberFormat="1" applyFont="1" applyBorder="1" applyAlignment="1">
      <alignment horizontal="center" vertical="center"/>
    </xf>
    <xf numFmtId="41" fontId="16" fillId="0" borderId="5" xfId="0" applyNumberFormat="1" applyFont="1" applyBorder="1" applyAlignment="1">
      <alignment horizontal="center" vertical="center"/>
    </xf>
    <xf numFmtId="41" fontId="16" fillId="0" borderId="4" xfId="0" applyNumberFormat="1" applyFont="1" applyBorder="1" applyAlignment="1">
      <alignment horizontal="center" vertical="center"/>
    </xf>
    <xf numFmtId="41" fontId="16" fillId="0" borderId="6" xfId="0" applyNumberFormat="1" applyFont="1" applyBorder="1" applyAlignment="1">
      <alignment horizontal="center" vertical="center"/>
    </xf>
    <xf numFmtId="176" fontId="14" fillId="0" borderId="0" xfId="0" applyNumberFormat="1" applyFont="1" applyFill="1" applyAlignment="1">
      <alignment horizontal="center" wrapText="1"/>
    </xf>
    <xf numFmtId="176" fontId="17" fillId="0" borderId="0" xfId="0" applyNumberFormat="1" applyFont="1" applyFill="1" applyAlignment="1">
      <alignment horizontal="center" wrapText="1"/>
    </xf>
    <xf numFmtId="41" fontId="18" fillId="0" borderId="6" xfId="0" applyNumberFormat="1" applyFont="1" applyBorder="1" applyAlignment="1">
      <alignment horizontal="center" vertical="top"/>
    </xf>
    <xf numFmtId="41" fontId="16" fillId="0" borderId="0" xfId="0" applyNumberFormat="1" applyFont="1" applyBorder="1" applyAlignment="1">
      <alignment horizontal="center" vertical="center"/>
    </xf>
    <xf numFmtId="41" fontId="7" fillId="0" borderId="7" xfId="0" applyNumberFormat="1" applyFont="1" applyBorder="1" applyAlignment="1">
      <alignment horizontal="center" vertical="center"/>
    </xf>
    <xf numFmtId="41" fontId="16" fillId="0" borderId="8" xfId="0" applyNumberFormat="1" applyFont="1" applyBorder="1" applyAlignment="1">
      <alignment horizontal="center" vertical="center"/>
    </xf>
    <xf numFmtId="41" fontId="16" fillId="0" borderId="2" xfId="0" applyNumberFormat="1" applyFont="1" applyBorder="1" applyAlignment="1">
      <alignment horizontal="center" vertical="center"/>
    </xf>
  </cellXfs>
  <cellStyles count="3">
    <cellStyle name="一般" xfId="0" builtinId="0"/>
    <cellStyle name="千分位" xfId="1" builtinId="3"/>
    <cellStyle name="千分位[0]" xfId="2" builtin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1"/>
  <sheetViews>
    <sheetView tabSelected="1" zoomScaleNormal="100" workbookViewId="0">
      <selection activeCell="A14" sqref="A11:A14"/>
    </sheetView>
  </sheetViews>
  <sheetFormatPr defaultColWidth="9" defaultRowHeight="16.5"/>
  <cols>
    <col min="1" max="1" width="27.5" style="27" customWidth="1"/>
    <col min="2" max="2" width="10.375" style="27" customWidth="1"/>
    <col min="3" max="3" width="9.25" style="27" customWidth="1"/>
    <col min="4" max="4" width="7.375" style="27" customWidth="1"/>
    <col min="5" max="5" width="10.125" style="17" customWidth="1"/>
    <col min="6" max="6" width="9.75" style="17" customWidth="1"/>
    <col min="7" max="7" width="8.625" style="17" customWidth="1"/>
    <col min="8" max="8" width="11" style="6" customWidth="1"/>
    <col min="9" max="13" width="9" style="46"/>
    <col min="14" max="16384" width="9" style="6"/>
  </cols>
  <sheetData>
    <row r="1" spans="1:13" s="5" customFormat="1" ht="21" customHeight="1">
      <c r="A1" s="58" t="s">
        <v>50</v>
      </c>
      <c r="B1" s="59"/>
      <c r="C1" s="59"/>
      <c r="D1" s="59"/>
      <c r="E1" s="59"/>
      <c r="F1" s="59"/>
      <c r="G1" s="59"/>
      <c r="I1" s="45"/>
      <c r="J1" s="45"/>
      <c r="K1" s="45"/>
      <c r="L1" s="45"/>
      <c r="M1" s="45"/>
    </row>
    <row r="2" spans="1:13" s="5" customFormat="1" ht="16.5" customHeight="1">
      <c r="A2" s="60" t="s">
        <v>51</v>
      </c>
      <c r="B2" s="60"/>
      <c r="C2" s="60"/>
      <c r="D2" s="60"/>
      <c r="E2" s="60"/>
      <c r="F2" s="60"/>
      <c r="G2" s="60"/>
      <c r="I2" s="45"/>
      <c r="J2" s="45"/>
      <c r="K2" s="45"/>
      <c r="L2" s="45"/>
      <c r="M2" s="45"/>
    </row>
    <row r="3" spans="1:13" ht="12.95" customHeight="1">
      <c r="A3" s="50" t="s">
        <v>7</v>
      </c>
      <c r="B3" s="9" t="s">
        <v>8</v>
      </c>
      <c r="C3" s="14"/>
      <c r="D3" s="14"/>
      <c r="E3" s="14"/>
      <c r="F3" s="14"/>
      <c r="G3" s="14"/>
      <c r="H3" s="10"/>
    </row>
    <row r="4" spans="1:13" ht="12.95" customHeight="1">
      <c r="A4" s="51"/>
      <c r="B4" s="62" t="s">
        <v>5</v>
      </c>
      <c r="C4" s="63"/>
      <c r="D4" s="62" t="s">
        <v>33</v>
      </c>
      <c r="E4" s="63"/>
      <c r="F4" s="62" t="s">
        <v>6</v>
      </c>
      <c r="G4" s="64"/>
      <c r="H4" s="10"/>
    </row>
    <row r="5" spans="1:13" ht="12.95" customHeight="1">
      <c r="A5" s="51"/>
      <c r="B5" s="53" t="s">
        <v>2</v>
      </c>
      <c r="C5" s="54"/>
      <c r="D5" s="53" t="s">
        <v>0</v>
      </c>
      <c r="E5" s="54"/>
      <c r="F5" s="53" t="s">
        <v>1</v>
      </c>
      <c r="G5" s="61"/>
      <c r="H5" s="10"/>
    </row>
    <row r="6" spans="1:13" ht="10.9" customHeight="1">
      <c r="A6" s="52"/>
      <c r="B6" s="55" t="s">
        <v>3</v>
      </c>
      <c r="C6" s="56"/>
      <c r="D6" s="55" t="s">
        <v>36</v>
      </c>
      <c r="E6" s="56"/>
      <c r="F6" s="55" t="s">
        <v>36</v>
      </c>
      <c r="G6" s="57"/>
      <c r="H6" s="10"/>
    </row>
    <row r="7" spans="1:13" ht="18" hidden="1" customHeight="1">
      <c r="A7" s="38" t="s">
        <v>41</v>
      </c>
      <c r="B7" s="16"/>
      <c r="C7" s="15">
        <v>5783</v>
      </c>
      <c r="D7" s="15"/>
      <c r="E7" s="15">
        <v>67</v>
      </c>
      <c r="G7" s="15">
        <v>7</v>
      </c>
    </row>
    <row r="8" spans="1:13" ht="18" hidden="1" customHeight="1">
      <c r="A8" s="38" t="s">
        <v>42</v>
      </c>
      <c r="B8" s="16"/>
      <c r="C8" s="15">
        <v>723</v>
      </c>
      <c r="D8" s="15"/>
      <c r="E8" s="15">
        <v>0</v>
      </c>
      <c r="G8" s="15">
        <v>4</v>
      </c>
    </row>
    <row r="9" spans="1:13" ht="12" hidden="1" customHeight="1">
      <c r="A9" s="37"/>
      <c r="B9" s="16"/>
      <c r="C9" s="15"/>
      <c r="D9" s="15"/>
      <c r="E9" s="15"/>
      <c r="G9" s="15"/>
    </row>
    <row r="10" spans="1:13" ht="18" hidden="1" customHeight="1">
      <c r="A10" s="38" t="s">
        <v>48</v>
      </c>
      <c r="B10" s="16"/>
      <c r="C10" s="15">
        <v>8524</v>
      </c>
      <c r="D10" s="15"/>
      <c r="E10" s="15">
        <v>0</v>
      </c>
      <c r="G10" s="15">
        <v>58</v>
      </c>
    </row>
    <row r="11" spans="1:13" ht="18" customHeight="1">
      <c r="A11" s="38" t="s">
        <v>43</v>
      </c>
      <c r="B11" s="16"/>
      <c r="C11" s="15">
        <v>2909</v>
      </c>
      <c r="D11" s="15"/>
      <c r="E11" s="15">
        <v>0</v>
      </c>
      <c r="G11" s="15">
        <v>30</v>
      </c>
    </row>
    <row r="12" spans="1:13" ht="18" customHeight="1">
      <c r="A12" s="38" t="s">
        <v>44</v>
      </c>
      <c r="B12" s="16"/>
      <c r="C12" s="15">
        <v>4094</v>
      </c>
      <c r="D12" s="15"/>
      <c r="E12" s="15">
        <v>1</v>
      </c>
      <c r="G12" s="15">
        <v>72</v>
      </c>
    </row>
    <row r="13" spans="1:13" ht="18" customHeight="1">
      <c r="A13" s="38" t="s">
        <v>45</v>
      </c>
      <c r="B13" s="16"/>
      <c r="C13" s="15">
        <v>5700</v>
      </c>
      <c r="D13" s="15"/>
      <c r="E13" s="15">
        <v>0</v>
      </c>
      <c r="G13" s="15">
        <v>147</v>
      </c>
    </row>
    <row r="14" spans="1:13" ht="18" customHeight="1">
      <c r="A14" s="38" t="s">
        <v>46</v>
      </c>
      <c r="B14" s="16"/>
      <c r="C14" s="15">
        <v>3188</v>
      </c>
      <c r="D14" s="15"/>
      <c r="E14" s="15">
        <v>3</v>
      </c>
      <c r="G14" s="15">
        <v>155</v>
      </c>
    </row>
    <row r="15" spans="1:13" ht="12" customHeight="1">
      <c r="A15" s="37"/>
      <c r="B15" s="16"/>
      <c r="C15" s="15"/>
      <c r="D15" s="15"/>
      <c r="E15" s="15"/>
      <c r="G15" s="15"/>
    </row>
    <row r="16" spans="1:13" ht="18" customHeight="1">
      <c r="A16" s="37" t="s">
        <v>47</v>
      </c>
      <c r="B16" s="16"/>
      <c r="C16" s="15">
        <v>3713</v>
      </c>
      <c r="D16" s="15"/>
      <c r="E16" s="15">
        <v>0</v>
      </c>
      <c r="G16" s="15">
        <v>161</v>
      </c>
    </row>
    <row r="17" spans="1:13" ht="18" customHeight="1">
      <c r="A17" s="37" t="s">
        <v>49</v>
      </c>
      <c r="B17" s="16"/>
      <c r="C17" s="15">
        <v>2488.1999999999998</v>
      </c>
      <c r="D17" s="15"/>
      <c r="E17" s="15">
        <v>0</v>
      </c>
      <c r="G17" s="15">
        <v>266</v>
      </c>
    </row>
    <row r="18" spans="1:13" ht="18" customHeight="1">
      <c r="A18" s="37" t="s">
        <v>52</v>
      </c>
      <c r="B18" s="16"/>
      <c r="C18" s="15">
        <v>2080.1999999999998</v>
      </c>
      <c r="D18" s="15"/>
      <c r="E18" s="15">
        <v>0</v>
      </c>
      <c r="G18" s="15">
        <v>240</v>
      </c>
    </row>
    <row r="19" spans="1:13" ht="18" customHeight="1">
      <c r="A19" s="42" t="s">
        <v>53</v>
      </c>
      <c r="B19" s="15"/>
      <c r="C19" s="15">
        <v>2585.1999999999998</v>
      </c>
      <c r="D19" s="15"/>
      <c r="E19" s="15">
        <v>0</v>
      </c>
      <c r="F19" s="15"/>
      <c r="G19" s="15">
        <v>278</v>
      </c>
    </row>
    <row r="20" spans="1:13" ht="18" customHeight="1">
      <c r="A20" s="42" t="s">
        <v>54</v>
      </c>
      <c r="B20" s="15"/>
      <c r="C20" s="15">
        <v>3113</v>
      </c>
      <c r="D20" s="15"/>
      <c r="E20" s="15">
        <v>0</v>
      </c>
      <c r="F20" s="15"/>
      <c r="G20" s="15">
        <v>467</v>
      </c>
    </row>
    <row r="21" spans="1:13" ht="12" customHeight="1">
      <c r="A21" s="37"/>
      <c r="B21" s="16"/>
      <c r="C21" s="15"/>
      <c r="D21" s="15"/>
      <c r="E21" s="15"/>
      <c r="G21" s="15"/>
    </row>
    <row r="22" spans="1:13" ht="18" customHeight="1">
      <c r="A22" s="42" t="s">
        <v>55</v>
      </c>
      <c r="B22" s="15"/>
      <c r="C22" s="15">
        <f>SUM(C27:C51)</f>
        <v>1406.5</v>
      </c>
      <c r="D22" s="15"/>
      <c r="E22" s="15">
        <f t="shared" ref="E22:G22" si="0">SUM(E27:E51)</f>
        <v>0</v>
      </c>
      <c r="F22" s="15"/>
      <c r="G22" s="15">
        <f t="shared" si="0"/>
        <v>403</v>
      </c>
    </row>
    <row r="23" spans="1:13" s="11" customFormat="1" ht="15" customHeight="1">
      <c r="A23" s="30" t="s">
        <v>10</v>
      </c>
      <c r="B23" s="48" t="s">
        <v>11</v>
      </c>
      <c r="C23" s="49"/>
      <c r="D23" s="49"/>
      <c r="E23" s="49"/>
      <c r="F23" s="49"/>
      <c r="G23" s="49"/>
      <c r="I23" s="43"/>
      <c r="J23" s="43"/>
      <c r="K23" s="43"/>
      <c r="L23" s="43"/>
      <c r="M23" s="43"/>
    </row>
    <row r="24" spans="1:13" s="1" customFormat="1" ht="15.75" customHeight="1">
      <c r="A24" s="33" t="s">
        <v>34</v>
      </c>
      <c r="B24" s="34"/>
      <c r="C24" s="35">
        <v>258.5</v>
      </c>
      <c r="E24" s="15">
        <v>0</v>
      </c>
      <c r="G24" s="35">
        <v>82</v>
      </c>
      <c r="H24" s="12"/>
      <c r="I24" s="47"/>
      <c r="J24" s="47"/>
      <c r="K24" s="47"/>
      <c r="L24" s="47"/>
      <c r="M24" s="47"/>
    </row>
    <row r="25" spans="1:13" s="1" customFormat="1" ht="24" customHeight="1">
      <c r="A25" s="36" t="s">
        <v>35</v>
      </c>
      <c r="B25" s="34"/>
      <c r="C25" s="35">
        <f>C22-C24</f>
        <v>1148</v>
      </c>
      <c r="D25" s="35"/>
      <c r="E25" s="35">
        <f t="shared" ref="E25:G25" si="1">E22-E24</f>
        <v>0</v>
      </c>
      <c r="F25" s="35"/>
      <c r="G25" s="35">
        <f t="shared" si="1"/>
        <v>321</v>
      </c>
      <c r="H25" s="12"/>
      <c r="I25" s="47"/>
      <c r="J25" s="47"/>
      <c r="K25" s="47"/>
      <c r="L25" s="47"/>
      <c r="M25" s="47"/>
    </row>
    <row r="26" spans="1:13" s="11" customFormat="1" ht="15" customHeight="1">
      <c r="A26" s="13" t="s">
        <v>4</v>
      </c>
      <c r="B26" s="48" t="s">
        <v>12</v>
      </c>
      <c r="C26" s="49"/>
      <c r="D26" s="49"/>
      <c r="E26" s="49"/>
      <c r="F26" s="49"/>
      <c r="G26" s="49"/>
      <c r="I26" s="43"/>
      <c r="J26" s="43"/>
      <c r="K26" s="43"/>
      <c r="L26" s="43"/>
      <c r="M26" s="43"/>
    </row>
    <row r="27" spans="1:13" s="7" customFormat="1" ht="15.95" customHeight="1">
      <c r="A27" s="39" t="s">
        <v>13</v>
      </c>
      <c r="B27" s="18"/>
      <c r="C27" s="19">
        <v>0</v>
      </c>
      <c r="D27" s="19"/>
      <c r="E27" s="20">
        <v>0</v>
      </c>
      <c r="F27" s="23"/>
      <c r="G27" s="20">
        <v>0</v>
      </c>
      <c r="I27" s="44"/>
      <c r="J27" s="44"/>
      <c r="K27" s="44"/>
      <c r="L27" s="44"/>
      <c r="M27" s="44"/>
    </row>
    <row r="28" spans="1:13" ht="15.95" customHeight="1">
      <c r="A28" s="39" t="s">
        <v>37</v>
      </c>
      <c r="B28" s="18"/>
      <c r="C28" s="19">
        <v>0</v>
      </c>
      <c r="D28" s="19"/>
      <c r="E28" s="20">
        <v>0</v>
      </c>
      <c r="F28" s="23"/>
      <c r="G28" s="20">
        <v>0</v>
      </c>
      <c r="I28" s="44"/>
      <c r="J28" s="44"/>
      <c r="K28" s="44"/>
      <c r="L28" s="44"/>
      <c r="M28" s="44"/>
    </row>
    <row r="29" spans="1:13" s="8" customFormat="1" ht="15.95" customHeight="1">
      <c r="A29" s="39" t="s">
        <v>38</v>
      </c>
      <c r="B29" s="22"/>
      <c r="C29" s="19">
        <v>897</v>
      </c>
      <c r="E29" s="19">
        <v>0</v>
      </c>
      <c r="F29" s="23"/>
      <c r="G29" s="20">
        <v>37</v>
      </c>
      <c r="I29" s="44"/>
      <c r="J29" s="44"/>
      <c r="K29" s="44"/>
      <c r="L29" s="44"/>
      <c r="M29" s="44"/>
    </row>
    <row r="30" spans="1:13" s="7" customFormat="1" ht="15.95" customHeight="1">
      <c r="A30" s="39" t="s">
        <v>14</v>
      </c>
      <c r="B30" s="22"/>
      <c r="C30" s="19">
        <v>0</v>
      </c>
      <c r="E30" s="19">
        <v>0</v>
      </c>
      <c r="F30" s="23"/>
      <c r="G30" s="20">
        <v>11</v>
      </c>
      <c r="I30" s="44"/>
      <c r="J30" s="44"/>
      <c r="K30" s="44"/>
      <c r="L30" s="44"/>
      <c r="M30" s="44"/>
    </row>
    <row r="31" spans="1:13" s="8" customFormat="1" ht="15.95" customHeight="1">
      <c r="A31" s="39" t="s">
        <v>15</v>
      </c>
      <c r="B31" s="22"/>
      <c r="C31" s="19">
        <v>150</v>
      </c>
      <c r="E31" s="19">
        <v>0</v>
      </c>
      <c r="F31" s="23"/>
      <c r="G31" s="20">
        <v>1</v>
      </c>
      <c r="I31" s="44"/>
      <c r="J31" s="44"/>
      <c r="K31" s="44"/>
      <c r="L31" s="44"/>
      <c r="M31" s="44"/>
    </row>
    <row r="32" spans="1:13" s="8" customFormat="1" ht="15.95" customHeight="1">
      <c r="A32" s="39" t="s">
        <v>16</v>
      </c>
      <c r="B32" s="22"/>
      <c r="C32" s="19">
        <v>97.5</v>
      </c>
      <c r="E32" s="19">
        <v>0</v>
      </c>
      <c r="F32" s="23"/>
      <c r="G32" s="20">
        <v>74</v>
      </c>
      <c r="I32" s="44"/>
      <c r="J32" s="44"/>
      <c r="K32" s="44"/>
      <c r="L32" s="44"/>
      <c r="M32" s="44"/>
    </row>
    <row r="33" spans="1:13" s="8" customFormat="1" ht="8.25" customHeight="1">
      <c r="A33" s="40" t="s">
        <v>17</v>
      </c>
      <c r="B33" s="22"/>
      <c r="C33" s="22"/>
      <c r="E33" s="22"/>
      <c r="F33" s="23"/>
      <c r="G33" s="20"/>
      <c r="I33" s="44"/>
      <c r="J33" s="44"/>
      <c r="K33" s="44"/>
      <c r="L33" s="44"/>
      <c r="M33" s="44"/>
    </row>
    <row r="34" spans="1:13" s="8" customFormat="1" ht="15.95" customHeight="1">
      <c r="A34" s="39" t="s">
        <v>18</v>
      </c>
      <c r="B34" s="22"/>
      <c r="C34" s="19">
        <v>41</v>
      </c>
      <c r="D34" s="19"/>
      <c r="E34" s="20">
        <v>0</v>
      </c>
      <c r="F34" s="23"/>
      <c r="G34" s="20">
        <v>0</v>
      </c>
      <c r="I34" s="44"/>
      <c r="J34" s="44"/>
      <c r="K34" s="44"/>
      <c r="L34" s="44"/>
      <c r="M34" s="44"/>
    </row>
    <row r="35" spans="1:13" s="8" customFormat="1" ht="15.95" customHeight="1">
      <c r="A35" s="39" t="s">
        <v>19</v>
      </c>
      <c r="B35" s="22"/>
      <c r="C35" s="19">
        <v>0</v>
      </c>
      <c r="E35" s="19">
        <v>0</v>
      </c>
      <c r="F35" s="23"/>
      <c r="G35" s="20">
        <v>11</v>
      </c>
      <c r="I35" s="44"/>
      <c r="J35" s="44"/>
      <c r="K35" s="44"/>
      <c r="L35" s="44"/>
      <c r="M35" s="44"/>
    </row>
    <row r="36" spans="1:13" s="8" customFormat="1" ht="15.95" customHeight="1">
      <c r="A36" s="39" t="s">
        <v>20</v>
      </c>
      <c r="B36" s="22"/>
      <c r="C36" s="19">
        <v>0</v>
      </c>
      <c r="D36" s="19"/>
      <c r="E36" s="20">
        <v>0</v>
      </c>
      <c r="F36" s="23"/>
      <c r="G36" s="20">
        <v>0</v>
      </c>
      <c r="I36" s="44"/>
      <c r="J36" s="44"/>
      <c r="K36" s="44"/>
      <c r="L36" s="44"/>
      <c r="M36" s="44"/>
    </row>
    <row r="37" spans="1:13" s="8" customFormat="1" ht="15.95" customHeight="1">
      <c r="A37" s="39" t="s">
        <v>21</v>
      </c>
      <c r="B37" s="22"/>
      <c r="C37" s="19">
        <v>0</v>
      </c>
      <c r="D37" s="19"/>
      <c r="E37" s="20">
        <v>0</v>
      </c>
      <c r="F37" s="23"/>
      <c r="G37" s="20">
        <v>0</v>
      </c>
      <c r="I37" s="44"/>
      <c r="J37" s="44"/>
      <c r="K37" s="44"/>
      <c r="L37" s="44"/>
      <c r="M37" s="44"/>
    </row>
    <row r="38" spans="1:13" s="8" customFormat="1" ht="15.95" customHeight="1">
      <c r="A38" s="39" t="s">
        <v>22</v>
      </c>
      <c r="B38" s="22"/>
      <c r="C38" s="19">
        <v>0</v>
      </c>
      <c r="E38" s="19">
        <v>0</v>
      </c>
      <c r="F38" s="23"/>
      <c r="G38" s="20">
        <v>47</v>
      </c>
      <c r="I38" s="44"/>
      <c r="J38" s="44"/>
      <c r="K38" s="44"/>
      <c r="L38" s="44"/>
      <c r="M38" s="44"/>
    </row>
    <row r="39" spans="1:13" s="8" customFormat="1" ht="8.25" customHeight="1">
      <c r="A39" s="40" t="s">
        <v>17</v>
      </c>
      <c r="B39" s="19"/>
      <c r="I39" s="44"/>
      <c r="J39" s="44"/>
      <c r="K39" s="44"/>
      <c r="L39" s="44"/>
      <c r="M39" s="44"/>
    </row>
    <row r="40" spans="1:13" s="8" customFormat="1" ht="15.95" customHeight="1">
      <c r="A40" s="39" t="s">
        <v>23</v>
      </c>
      <c r="B40" s="19"/>
      <c r="C40" s="19">
        <v>57</v>
      </c>
      <c r="E40" s="20">
        <v>0</v>
      </c>
      <c r="F40" s="23"/>
      <c r="G40" s="19">
        <v>100</v>
      </c>
      <c r="I40" s="44"/>
      <c r="J40" s="44"/>
      <c r="K40" s="44"/>
      <c r="L40" s="44"/>
      <c r="M40" s="44"/>
    </row>
    <row r="41" spans="1:13" s="8" customFormat="1" ht="15.95" customHeight="1">
      <c r="A41" s="39" t="s">
        <v>24</v>
      </c>
      <c r="B41" s="19"/>
      <c r="C41" s="19">
        <v>164</v>
      </c>
      <c r="E41" s="20">
        <v>0</v>
      </c>
      <c r="F41" s="23"/>
      <c r="G41" s="19">
        <v>99</v>
      </c>
      <c r="I41" s="44"/>
      <c r="J41" s="44"/>
      <c r="K41" s="44"/>
      <c r="L41" s="44"/>
      <c r="M41" s="44"/>
    </row>
    <row r="42" spans="1:13" s="8" customFormat="1" ht="15.95" customHeight="1">
      <c r="A42" s="39" t="s">
        <v>39</v>
      </c>
      <c r="B42" s="19"/>
      <c r="C42" s="19">
        <v>0</v>
      </c>
      <c r="D42" s="19"/>
      <c r="E42" s="20">
        <v>0</v>
      </c>
      <c r="F42" s="23"/>
      <c r="G42" s="20">
        <v>0</v>
      </c>
      <c r="I42" s="44"/>
      <c r="J42" s="44"/>
      <c r="K42" s="44"/>
      <c r="L42" s="44"/>
      <c r="M42" s="44"/>
    </row>
    <row r="43" spans="1:13" s="8" customFormat="1" ht="15.95" customHeight="1">
      <c r="A43" s="39" t="s">
        <v>25</v>
      </c>
      <c r="B43" s="19"/>
      <c r="C43" s="19">
        <v>0</v>
      </c>
      <c r="E43" s="20">
        <v>0</v>
      </c>
      <c r="F43" s="23"/>
      <c r="G43" s="19">
        <v>0</v>
      </c>
      <c r="I43" s="44"/>
      <c r="J43" s="44"/>
      <c r="K43" s="44"/>
      <c r="L43" s="44"/>
      <c r="M43" s="44"/>
    </row>
    <row r="44" spans="1:13" s="8" customFormat="1" ht="15.95" customHeight="1">
      <c r="A44" s="39" t="s">
        <v>26</v>
      </c>
      <c r="B44" s="19"/>
      <c r="C44" s="19">
        <v>0</v>
      </c>
      <c r="D44" s="19"/>
      <c r="E44" s="20">
        <v>0</v>
      </c>
      <c r="F44" s="23"/>
      <c r="G44" s="20">
        <v>0</v>
      </c>
      <c r="I44" s="44"/>
      <c r="J44" s="44"/>
      <c r="K44" s="44"/>
      <c r="L44" s="44"/>
      <c r="M44" s="44"/>
    </row>
    <row r="45" spans="1:13" s="8" customFormat="1" ht="15.95" customHeight="1">
      <c r="A45" s="39" t="s">
        <v>27</v>
      </c>
      <c r="B45" s="19"/>
      <c r="C45" s="19">
        <v>0</v>
      </c>
      <c r="E45" s="20">
        <v>0</v>
      </c>
      <c r="F45" s="23"/>
      <c r="G45" s="19">
        <v>8</v>
      </c>
      <c r="I45" s="44"/>
      <c r="J45" s="44"/>
      <c r="K45" s="44"/>
      <c r="L45" s="44"/>
      <c r="M45" s="44"/>
    </row>
    <row r="46" spans="1:13" s="8" customFormat="1" ht="9" customHeight="1">
      <c r="A46" s="40"/>
      <c r="B46" s="19"/>
      <c r="C46" s="19"/>
      <c r="E46" s="20"/>
      <c r="F46" s="23"/>
      <c r="G46" s="19"/>
      <c r="I46" s="44"/>
      <c r="J46" s="44"/>
      <c r="K46" s="44"/>
      <c r="L46" s="44"/>
      <c r="M46" s="44"/>
    </row>
    <row r="47" spans="1:13" s="8" customFormat="1" ht="15.95" customHeight="1">
      <c r="A47" s="39" t="s">
        <v>28</v>
      </c>
      <c r="B47" s="19"/>
      <c r="C47" s="19">
        <v>0</v>
      </c>
      <c r="D47" s="19"/>
      <c r="E47" s="20">
        <v>0</v>
      </c>
      <c r="F47" s="23"/>
      <c r="G47" s="20">
        <v>0</v>
      </c>
      <c r="I47" s="44"/>
      <c r="J47" s="44"/>
      <c r="K47" s="44"/>
      <c r="L47" s="44"/>
      <c r="M47" s="44"/>
    </row>
    <row r="48" spans="1:13" s="8" customFormat="1" ht="15.95" customHeight="1">
      <c r="A48" s="39" t="s">
        <v>29</v>
      </c>
      <c r="B48" s="19"/>
      <c r="C48" s="19">
        <v>0</v>
      </c>
      <c r="E48" s="20">
        <v>0</v>
      </c>
      <c r="F48" s="23"/>
      <c r="G48" s="19">
        <v>15</v>
      </c>
      <c r="I48" s="44"/>
      <c r="J48" s="44"/>
      <c r="K48" s="44"/>
      <c r="L48" s="44"/>
      <c r="M48" s="44"/>
    </row>
    <row r="49" spans="1:13" s="8" customFormat="1" ht="15.95" customHeight="1">
      <c r="A49" s="39" t="s">
        <v>30</v>
      </c>
      <c r="B49" s="22"/>
      <c r="C49" s="19">
        <v>0</v>
      </c>
      <c r="D49" s="19"/>
      <c r="E49" s="20">
        <v>0</v>
      </c>
      <c r="F49" s="23"/>
      <c r="G49" s="20">
        <v>0</v>
      </c>
      <c r="I49" s="44"/>
      <c r="J49" s="44"/>
      <c r="K49" s="44"/>
      <c r="L49" s="44"/>
      <c r="M49" s="44"/>
    </row>
    <row r="50" spans="1:13" s="8" customFormat="1" ht="15.95" customHeight="1">
      <c r="A50" s="39" t="s">
        <v>31</v>
      </c>
      <c r="B50" s="22"/>
      <c r="C50" s="19">
        <v>0</v>
      </c>
      <c r="D50" s="19"/>
      <c r="E50" s="20">
        <v>0</v>
      </c>
      <c r="F50" s="23"/>
      <c r="G50" s="20">
        <v>0</v>
      </c>
      <c r="I50" s="44"/>
      <c r="J50" s="44"/>
      <c r="K50" s="44"/>
      <c r="L50" s="44"/>
      <c r="M50" s="44"/>
    </row>
    <row r="51" spans="1:13" s="8" customFormat="1" ht="15.95" customHeight="1">
      <c r="A51" s="41" t="s">
        <v>32</v>
      </c>
      <c r="B51" s="22"/>
      <c r="C51" s="19">
        <v>0</v>
      </c>
      <c r="D51" s="19"/>
      <c r="E51" s="20">
        <v>0</v>
      </c>
      <c r="F51" s="23"/>
      <c r="G51" s="20">
        <v>0</v>
      </c>
      <c r="I51" s="44"/>
      <c r="J51" s="44"/>
      <c r="K51" s="44"/>
      <c r="L51" s="44"/>
      <c r="M51" s="44"/>
    </row>
    <row r="52" spans="1:13" s="2" customFormat="1" ht="13.15" customHeight="1">
      <c r="A52" s="4" t="s">
        <v>9</v>
      </c>
      <c r="B52" s="31"/>
      <c r="C52" s="24"/>
      <c r="D52" s="24"/>
      <c r="E52" s="24"/>
      <c r="F52" s="32"/>
      <c r="G52" s="24"/>
      <c r="H52" s="3"/>
    </row>
    <row r="53" spans="1:13" ht="12.75" customHeight="1">
      <c r="A53" s="26" t="s">
        <v>40</v>
      </c>
    </row>
    <row r="54" spans="1:13" s="5" customFormat="1" ht="13.15" customHeight="1">
      <c r="A54" s="26"/>
      <c r="B54" s="27"/>
      <c r="C54" s="27"/>
      <c r="D54" s="27"/>
      <c r="E54" s="28"/>
      <c r="F54" s="25"/>
      <c r="G54" s="28"/>
      <c r="I54" s="45"/>
      <c r="J54" s="45"/>
      <c r="K54" s="45"/>
      <c r="L54" s="45"/>
      <c r="M54" s="45"/>
    </row>
    <row r="55" spans="1:13" ht="13.15" customHeight="1">
      <c r="A55" s="29"/>
      <c r="F55" s="28"/>
    </row>
    <row r="56" spans="1:13" ht="8.25" customHeight="1"/>
    <row r="58" spans="1:13" ht="9" customHeight="1"/>
    <row r="59" spans="1:13" s="7" customFormat="1" ht="20.100000000000001" customHeight="1">
      <c r="A59" s="27"/>
      <c r="B59" s="27"/>
      <c r="C59" s="27"/>
      <c r="D59" s="27"/>
      <c r="E59" s="21"/>
      <c r="F59" s="17"/>
      <c r="G59" s="21"/>
      <c r="I59" s="46"/>
      <c r="J59" s="46"/>
      <c r="K59" s="46"/>
      <c r="L59" s="46"/>
      <c r="M59" s="46"/>
    </row>
    <row r="60" spans="1:13" s="7" customFormat="1" ht="20.100000000000001" customHeight="1">
      <c r="A60" s="27"/>
      <c r="B60" s="27"/>
      <c r="C60" s="27"/>
      <c r="D60" s="27"/>
      <c r="E60" s="21"/>
      <c r="F60" s="17"/>
      <c r="G60" s="21"/>
      <c r="I60" s="46"/>
      <c r="J60" s="46"/>
      <c r="K60" s="46"/>
      <c r="L60" s="46"/>
      <c r="M60" s="46"/>
    </row>
    <row r="61" spans="1:13" s="8" customFormat="1" ht="20.100000000000001" customHeight="1">
      <c r="A61" s="27"/>
      <c r="B61" s="27"/>
      <c r="C61" s="27"/>
      <c r="D61" s="27"/>
      <c r="E61" s="23"/>
      <c r="F61" s="21"/>
      <c r="G61" s="23"/>
      <c r="I61" s="44"/>
      <c r="J61" s="44"/>
      <c r="K61" s="44"/>
      <c r="L61" s="44"/>
      <c r="M61" s="44"/>
    </row>
    <row r="62" spans="1:13" s="8" customFormat="1" ht="20.100000000000001" customHeight="1">
      <c r="A62" s="27"/>
      <c r="B62" s="27"/>
      <c r="C62" s="27"/>
      <c r="D62" s="27"/>
      <c r="E62" s="23"/>
      <c r="F62" s="21"/>
      <c r="G62" s="23"/>
      <c r="I62" s="44"/>
      <c r="J62" s="44"/>
      <c r="K62" s="44"/>
      <c r="L62" s="44"/>
      <c r="M62" s="44"/>
    </row>
    <row r="63" spans="1:13" s="8" customFormat="1" ht="20.100000000000001" customHeight="1">
      <c r="A63" s="27"/>
      <c r="B63" s="27"/>
      <c r="C63" s="27"/>
      <c r="D63" s="27"/>
      <c r="E63" s="23"/>
      <c r="F63" s="23"/>
      <c r="G63" s="23"/>
      <c r="I63" s="44"/>
      <c r="J63" s="44"/>
      <c r="K63" s="44"/>
      <c r="L63" s="44"/>
      <c r="M63" s="44"/>
    </row>
    <row r="64" spans="1:13" s="8" customFormat="1" ht="20.100000000000001" customHeight="1">
      <c r="A64" s="27"/>
      <c r="B64" s="27"/>
      <c r="C64" s="27"/>
      <c r="D64" s="27"/>
      <c r="E64" s="23"/>
      <c r="F64" s="23"/>
      <c r="G64" s="23"/>
      <c r="I64" s="44"/>
      <c r="J64" s="44"/>
      <c r="K64" s="44"/>
      <c r="L64" s="44"/>
      <c r="M64" s="44"/>
    </row>
    <row r="65" spans="1:13" s="8" customFormat="1" ht="20.100000000000001" customHeight="1">
      <c r="A65" s="27"/>
      <c r="B65" s="27"/>
      <c r="C65" s="27"/>
      <c r="D65" s="27"/>
      <c r="E65" s="23"/>
      <c r="F65" s="23"/>
      <c r="G65" s="23"/>
      <c r="I65" s="44"/>
      <c r="J65" s="44"/>
      <c r="K65" s="44"/>
      <c r="L65" s="44"/>
      <c r="M65" s="44"/>
    </row>
    <row r="66" spans="1:13" s="8" customFormat="1" ht="20.100000000000001" customHeight="1">
      <c r="A66" s="27"/>
      <c r="B66" s="27"/>
      <c r="C66" s="27"/>
      <c r="D66" s="27"/>
      <c r="E66" s="23"/>
      <c r="F66" s="23"/>
      <c r="G66" s="23"/>
      <c r="I66" s="44"/>
      <c r="J66" s="44"/>
      <c r="K66" s="44"/>
      <c r="L66" s="44"/>
      <c r="M66" s="44"/>
    </row>
    <row r="67" spans="1:13" s="8" customFormat="1" ht="20.100000000000001" customHeight="1">
      <c r="A67" s="27"/>
      <c r="B67" s="27"/>
      <c r="C67" s="27"/>
      <c r="D67" s="27"/>
      <c r="E67" s="23"/>
      <c r="F67" s="23"/>
      <c r="G67" s="23"/>
      <c r="I67" s="44"/>
      <c r="J67" s="44"/>
      <c r="K67" s="44"/>
      <c r="L67" s="44"/>
      <c r="M67" s="44"/>
    </row>
    <row r="68" spans="1:13" s="8" customFormat="1" ht="20.100000000000001" customHeight="1">
      <c r="A68" s="27"/>
      <c r="B68" s="27"/>
      <c r="C68" s="27"/>
      <c r="D68" s="27"/>
      <c r="E68" s="23"/>
      <c r="F68" s="23"/>
      <c r="G68" s="23"/>
      <c r="I68" s="44"/>
      <c r="J68" s="44"/>
      <c r="K68" s="44"/>
      <c r="L68" s="44"/>
      <c r="M68" s="44"/>
    </row>
    <row r="69" spans="1:13" s="8" customFormat="1" ht="20.100000000000001" customHeight="1">
      <c r="A69" s="27"/>
      <c r="B69" s="27"/>
      <c r="C69" s="27"/>
      <c r="D69" s="27"/>
      <c r="E69" s="23"/>
      <c r="F69" s="23"/>
      <c r="G69" s="23"/>
      <c r="I69" s="44"/>
      <c r="J69" s="44"/>
      <c r="K69" s="44"/>
      <c r="L69" s="44"/>
      <c r="M69" s="44"/>
    </row>
    <row r="70" spans="1:13" s="8" customFormat="1" ht="20.100000000000001" customHeight="1">
      <c r="A70" s="27"/>
      <c r="B70" s="27"/>
      <c r="C70" s="27"/>
      <c r="D70" s="27"/>
      <c r="E70" s="23"/>
      <c r="F70" s="23"/>
      <c r="G70" s="23"/>
      <c r="I70" s="44"/>
      <c r="J70" s="44"/>
      <c r="K70" s="44"/>
      <c r="L70" s="44"/>
      <c r="M70" s="44"/>
    </row>
    <row r="71" spans="1:13" s="8" customFormat="1" ht="20.100000000000001" customHeight="1">
      <c r="A71" s="27"/>
      <c r="B71" s="27"/>
      <c r="C71" s="27"/>
      <c r="D71" s="27"/>
      <c r="E71" s="23"/>
      <c r="F71" s="23"/>
      <c r="G71" s="23"/>
      <c r="I71" s="44"/>
      <c r="J71" s="44"/>
      <c r="K71" s="44"/>
      <c r="L71" s="44"/>
      <c r="M71" s="44"/>
    </row>
    <row r="72" spans="1:13" s="8" customFormat="1" ht="20.100000000000001" customHeight="1">
      <c r="A72" s="27"/>
      <c r="B72" s="27"/>
      <c r="C72" s="27"/>
      <c r="D72" s="27"/>
      <c r="E72" s="23"/>
      <c r="F72" s="23"/>
      <c r="G72" s="23"/>
      <c r="I72" s="44"/>
      <c r="J72" s="44"/>
      <c r="K72" s="44"/>
      <c r="L72" s="44"/>
      <c r="M72" s="44"/>
    </row>
    <row r="73" spans="1:13" s="8" customFormat="1" ht="20.100000000000001" customHeight="1">
      <c r="A73" s="27"/>
      <c r="B73" s="27"/>
      <c r="C73" s="27"/>
      <c r="D73" s="27"/>
      <c r="E73" s="23"/>
      <c r="F73" s="23"/>
      <c r="G73" s="23"/>
      <c r="I73" s="44"/>
      <c r="J73" s="44"/>
      <c r="K73" s="44"/>
      <c r="L73" s="44"/>
      <c r="M73" s="44"/>
    </row>
    <row r="74" spans="1:13" s="8" customFormat="1" ht="20.100000000000001" customHeight="1">
      <c r="A74" s="27"/>
      <c r="B74" s="27"/>
      <c r="C74" s="27"/>
      <c r="D74" s="27"/>
      <c r="E74" s="23"/>
      <c r="F74" s="23"/>
      <c r="G74" s="23"/>
      <c r="I74" s="44"/>
      <c r="J74" s="44"/>
      <c r="K74" s="44"/>
      <c r="L74" s="44"/>
      <c r="M74" s="44"/>
    </row>
    <row r="75" spans="1:13" s="8" customFormat="1" ht="20.100000000000001" customHeight="1">
      <c r="A75" s="27"/>
      <c r="B75" s="27"/>
      <c r="C75" s="27"/>
      <c r="D75" s="27"/>
      <c r="E75" s="23"/>
      <c r="F75" s="23"/>
      <c r="G75" s="23"/>
      <c r="I75" s="44"/>
      <c r="J75" s="44"/>
      <c r="K75" s="44"/>
      <c r="L75" s="44"/>
      <c r="M75" s="44"/>
    </row>
    <row r="76" spans="1:13" s="7" customFormat="1" ht="20.100000000000001" customHeight="1">
      <c r="A76" s="27"/>
      <c r="B76" s="27"/>
      <c r="C76" s="27"/>
      <c r="D76" s="27"/>
      <c r="E76" s="21"/>
      <c r="F76" s="23"/>
      <c r="G76" s="21"/>
      <c r="I76" s="46"/>
      <c r="J76" s="46"/>
      <c r="K76" s="46"/>
      <c r="L76" s="46"/>
      <c r="M76" s="46"/>
    </row>
    <row r="77" spans="1:13" s="8" customFormat="1" ht="20.100000000000001" customHeight="1">
      <c r="A77" s="27"/>
      <c r="B77" s="27"/>
      <c r="C77" s="27"/>
      <c r="D77" s="27"/>
      <c r="E77" s="23"/>
      <c r="F77" s="23"/>
      <c r="G77" s="23"/>
      <c r="I77" s="44"/>
      <c r="J77" s="44"/>
      <c r="K77" s="44"/>
      <c r="L77" s="44"/>
      <c r="M77" s="44"/>
    </row>
    <row r="78" spans="1:13" s="8" customFormat="1" ht="20.100000000000001" customHeight="1">
      <c r="A78" s="27"/>
      <c r="B78" s="27"/>
      <c r="C78" s="27"/>
      <c r="D78" s="27"/>
      <c r="E78" s="23"/>
      <c r="F78" s="21"/>
      <c r="G78" s="23"/>
      <c r="I78" s="44"/>
      <c r="J78" s="44"/>
      <c r="K78" s="44"/>
      <c r="L78" s="44"/>
      <c r="M78" s="44"/>
    </row>
    <row r="79" spans="1:13" s="8" customFormat="1" ht="20.100000000000001" customHeight="1">
      <c r="A79" s="27"/>
      <c r="B79" s="27"/>
      <c r="C79" s="27"/>
      <c r="D79" s="27"/>
      <c r="E79" s="23"/>
      <c r="F79" s="23"/>
      <c r="G79" s="23"/>
      <c r="I79" s="44"/>
      <c r="J79" s="44"/>
      <c r="K79" s="44"/>
      <c r="L79" s="44"/>
      <c r="M79" s="44"/>
    </row>
    <row r="80" spans="1:13" s="8" customFormat="1" ht="20.100000000000001" customHeight="1">
      <c r="A80" s="27"/>
      <c r="B80" s="27"/>
      <c r="C80" s="27"/>
      <c r="D80" s="27"/>
      <c r="E80" s="23"/>
      <c r="F80" s="23"/>
      <c r="G80" s="23"/>
      <c r="I80" s="44"/>
      <c r="J80" s="44"/>
      <c r="K80" s="44"/>
      <c r="L80" s="44"/>
      <c r="M80" s="44"/>
    </row>
    <row r="81" spans="1:13" s="8" customFormat="1" ht="20.100000000000001" customHeight="1">
      <c r="A81" s="27"/>
      <c r="B81" s="27"/>
      <c r="C81" s="27"/>
      <c r="D81" s="27"/>
      <c r="E81" s="23"/>
      <c r="F81" s="23"/>
      <c r="G81" s="23"/>
      <c r="I81" s="44"/>
      <c r="J81" s="44"/>
      <c r="K81" s="44"/>
      <c r="L81" s="44"/>
      <c r="M81" s="44"/>
    </row>
    <row r="82" spans="1:13" s="7" customFormat="1" ht="12" customHeight="1">
      <c r="A82" s="27"/>
      <c r="B82" s="27"/>
      <c r="C82" s="27"/>
      <c r="D82" s="27"/>
      <c r="E82" s="21"/>
      <c r="F82" s="23"/>
      <c r="G82" s="21"/>
      <c r="I82" s="46"/>
      <c r="J82" s="46"/>
      <c r="K82" s="46"/>
      <c r="L82" s="46"/>
      <c r="M82" s="46"/>
    </row>
    <row r="83" spans="1:13" s="7" customFormat="1" ht="15.75">
      <c r="A83" s="27"/>
      <c r="B83" s="27"/>
      <c r="C83" s="27"/>
      <c r="D83" s="27"/>
      <c r="E83" s="21"/>
      <c r="F83" s="23"/>
      <c r="G83" s="21"/>
      <c r="I83" s="46"/>
      <c r="J83" s="46"/>
      <c r="K83" s="46"/>
      <c r="L83" s="46"/>
      <c r="M83" s="46"/>
    </row>
    <row r="84" spans="1:13" s="7" customFormat="1" ht="15.75">
      <c r="A84" s="27"/>
      <c r="B84" s="27"/>
      <c r="C84" s="27"/>
      <c r="D84" s="27"/>
      <c r="E84" s="21"/>
      <c r="F84" s="21"/>
      <c r="G84" s="21"/>
      <c r="I84" s="46"/>
      <c r="J84" s="46"/>
      <c r="K84" s="46"/>
      <c r="L84" s="46"/>
      <c r="M84" s="46"/>
    </row>
    <row r="85" spans="1:13" s="7" customFormat="1" ht="18.75" customHeight="1">
      <c r="A85" s="27"/>
      <c r="B85" s="27"/>
      <c r="C85" s="27"/>
      <c r="D85" s="27"/>
      <c r="E85" s="21"/>
      <c r="F85" s="21"/>
      <c r="G85" s="21"/>
      <c r="I85" s="46"/>
      <c r="J85" s="46"/>
      <c r="K85" s="46"/>
      <c r="L85" s="46"/>
      <c r="M85" s="46"/>
    </row>
    <row r="86" spans="1:13" s="7" customFormat="1" ht="4.9000000000000004" customHeight="1">
      <c r="A86" s="27"/>
      <c r="B86" s="27"/>
      <c r="C86" s="27"/>
      <c r="D86" s="27"/>
      <c r="E86" s="21"/>
      <c r="F86" s="21"/>
      <c r="G86" s="21"/>
      <c r="I86" s="46"/>
      <c r="J86" s="46"/>
      <c r="K86" s="46"/>
      <c r="L86" s="46"/>
      <c r="M86" s="46"/>
    </row>
    <row r="87" spans="1:13" s="7" customFormat="1" ht="15.75">
      <c r="A87" s="27"/>
      <c r="B87" s="27"/>
      <c r="C87" s="27"/>
      <c r="D87" s="27"/>
      <c r="E87" s="21"/>
      <c r="F87" s="21"/>
      <c r="G87" s="21"/>
      <c r="I87" s="46"/>
      <c r="J87" s="46"/>
      <c r="K87" s="46"/>
      <c r="L87" s="46"/>
      <c r="M87" s="46"/>
    </row>
    <row r="88" spans="1:13" s="7" customFormat="1" ht="15.75">
      <c r="A88" s="27"/>
      <c r="B88" s="27"/>
      <c r="C88" s="27"/>
      <c r="D88" s="27"/>
      <c r="E88" s="21"/>
      <c r="F88" s="21"/>
      <c r="G88" s="21"/>
      <c r="I88" s="46"/>
      <c r="J88" s="46"/>
      <c r="K88" s="46"/>
      <c r="L88" s="46"/>
      <c r="M88" s="46"/>
    </row>
    <row r="89" spans="1:13" s="7" customFormat="1" ht="15.75">
      <c r="A89" s="27"/>
      <c r="B89" s="27"/>
      <c r="C89" s="27"/>
      <c r="D89" s="27"/>
      <c r="E89" s="21"/>
      <c r="F89" s="21"/>
      <c r="G89" s="21"/>
      <c r="I89" s="46"/>
      <c r="J89" s="46"/>
      <c r="K89" s="46"/>
      <c r="L89" s="46"/>
      <c r="M89" s="46"/>
    </row>
    <row r="90" spans="1:13">
      <c r="F90" s="21"/>
    </row>
    <row r="91" spans="1:13">
      <c r="F91" s="21"/>
    </row>
  </sheetData>
  <mergeCells count="14">
    <mergeCell ref="A1:G1"/>
    <mergeCell ref="A2:G2"/>
    <mergeCell ref="F5:G5"/>
    <mergeCell ref="D4:E4"/>
    <mergeCell ref="D5:E5"/>
    <mergeCell ref="F4:G4"/>
    <mergeCell ref="B4:C4"/>
    <mergeCell ref="B23:G23"/>
    <mergeCell ref="B26:G26"/>
    <mergeCell ref="A3:A6"/>
    <mergeCell ref="B5:C5"/>
    <mergeCell ref="B6:C6"/>
    <mergeCell ref="D6:E6"/>
    <mergeCell ref="F6:G6"/>
  </mergeCells>
  <phoneticPr fontId="5" type="noConversion"/>
  <pageMargins left="0.78740157480314965" right="0.78740157480314965" top="0.59055118110236227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表38</vt:lpstr>
    </vt:vector>
  </TitlesOfParts>
  <Company>經濟部水利署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表43 區域排水工程搶修情形＼43 Emergent Treatments on Regional Drainage Works（2007）</dc:title>
  <dc:subject>表43 區域排水工程搶修情形＼43 Emergent Treatments on Regional Drainage Works（2007）</dc:subject>
  <dc:creator>經濟部水利署</dc:creator>
  <cp:keywords>表43 區域排水工程搶修情形＼43 Emergent Treatments on Regional Drainage Works（2007）</cp:keywords>
  <dc:description>表43 區域排水工程搶修情形＼43 Emergent Treatments on Regional Drainage Works（2007）</dc:description>
  <cp:lastModifiedBy>張雅媛</cp:lastModifiedBy>
  <cp:lastPrinted>2023-05-16T08:42:59Z</cp:lastPrinted>
  <dcterms:created xsi:type="dcterms:W3CDTF">1999-03-05T05:58:36Z</dcterms:created>
  <dcterms:modified xsi:type="dcterms:W3CDTF">2023-08-08T02:32:41Z</dcterms:modified>
  <cp:category>I6Z</cp:category>
</cp:coreProperties>
</file>