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11" yWindow="-9" windowWidth="5854" windowHeight="8511"/>
  </bookViews>
  <sheets>
    <sheet name="41 (完)" sheetId="13" r:id="rId1"/>
    <sheet name="工作表1" sheetId="14" r:id="rId2"/>
  </sheets>
  <definedNames>
    <definedName name="_xlnm.Print_Area" localSheetId="0">'41 (完)'!$A$1:$I$89</definedName>
  </definedNames>
  <calcPr calcId="145621"/>
</workbook>
</file>

<file path=xl/calcChain.xml><?xml version="1.0" encoding="utf-8"?>
<calcChain xmlns="http://schemas.openxmlformats.org/spreadsheetml/2006/main">
  <c r="D48" i="13" l="1"/>
  <c r="D49" i="13"/>
  <c r="D50" i="13"/>
  <c r="D51" i="13"/>
  <c r="D52" i="13"/>
  <c r="D53" i="13"/>
  <c r="D25" i="13" l="1"/>
  <c r="D88" i="13" l="1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I65" i="13"/>
  <c r="H65" i="13"/>
  <c r="G65" i="13"/>
  <c r="F65" i="13"/>
  <c r="E65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0" i="13"/>
  <c r="D28" i="13"/>
  <c r="D26" i="13"/>
  <c r="I24" i="13"/>
  <c r="H24" i="13"/>
  <c r="G24" i="13"/>
  <c r="G22" i="13" s="1"/>
  <c r="F24" i="13"/>
  <c r="E24" i="13"/>
  <c r="H22" i="13" l="1"/>
  <c r="E22" i="13"/>
  <c r="F22" i="13"/>
  <c r="I22" i="13"/>
  <c r="D24" i="13"/>
  <c r="D65" i="13"/>
  <c r="D22" i="13" l="1"/>
</calcChain>
</file>

<file path=xl/sharedStrings.xml><?xml version="1.0" encoding="utf-8"?>
<sst xmlns="http://schemas.openxmlformats.org/spreadsheetml/2006/main" count="342" uniqueCount="153">
  <si>
    <t>Water</t>
  </si>
  <si>
    <t>Water</t>
    <phoneticPr fontId="2" type="noConversion"/>
  </si>
  <si>
    <t>Total</t>
    <phoneticPr fontId="2" type="noConversion"/>
  </si>
  <si>
    <t>Supply</t>
  </si>
  <si>
    <t>Others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</si>
  <si>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</si>
  <si>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</si>
  <si>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</si>
  <si>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</si>
  <si>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Public Water</t>
    <phoneticPr fontId="2" type="noConversion"/>
  </si>
  <si>
    <t>Year &amp; Executing Units</t>
    <phoneticPr fontId="2" type="noConversion"/>
  </si>
  <si>
    <t>Lienchiang County</t>
  </si>
  <si>
    <t>Taichung City</t>
  </si>
  <si>
    <t>Tainan City</t>
  </si>
  <si>
    <t xml:space="preserve">Yilan County </t>
  </si>
  <si>
    <t>Kaohsiung  City</t>
    <phoneticPr fontId="2" type="noConversion"/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</si>
  <si>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</si>
  <si>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</si>
  <si>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</si>
  <si>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</si>
  <si>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</si>
  <si>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</si>
  <si>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</si>
  <si>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</si>
  <si>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</si>
  <si>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</si>
  <si>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</si>
  <si>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</si>
  <si>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</si>
  <si>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</si>
  <si>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t>Taoyuan City</t>
    <phoneticPr fontId="2" type="noConversion"/>
  </si>
  <si>
    <r>
      <t xml:space="preserve">   </t>
    </r>
    <r>
      <rPr>
        <sz val="9"/>
        <rFont val="標楷體"/>
        <family val="4"/>
        <charset val="136"/>
      </rPr>
      <t>單位：件</t>
    </r>
    <phoneticPr fontId="2" type="noConversion"/>
  </si>
  <si>
    <r>
      <rPr>
        <sz val="10"/>
        <rFont val="標楷體"/>
        <family val="4"/>
        <charset val="136"/>
      </rPr>
      <t>年別及主管機關別</t>
    </r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</si>
  <si>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</si>
  <si>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家用及公共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</si>
  <si>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</si>
  <si>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</si>
  <si>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工業用水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</si>
  <si>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</si>
  <si>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t>Industrial</t>
    <phoneticPr fontId="2" type="noConversion"/>
  </si>
  <si>
    <t>Year &amp; Executing Units</t>
    <phoneticPr fontId="2" type="noConversion"/>
  </si>
  <si>
    <t>Grand</t>
    <phoneticPr fontId="2" type="noConversion"/>
  </si>
  <si>
    <t xml:space="preserve">   NRWRO,WRA,MOEA</t>
    <phoneticPr fontId="2" type="noConversion"/>
  </si>
  <si>
    <t xml:space="preserve">   CRWRO,WRA,MOEA</t>
    <phoneticPr fontId="2" type="noConversion"/>
  </si>
  <si>
    <t xml:space="preserve">   SRWRO,WRA,MOEA</t>
    <phoneticPr fontId="2" type="noConversion"/>
  </si>
  <si>
    <t>New Taipei city</t>
    <phoneticPr fontId="2" type="noConversion"/>
  </si>
  <si>
    <t>Taipei City</t>
    <phoneticPr fontId="2" type="noConversion"/>
  </si>
  <si>
    <t>Taitung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</si>
  <si>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</si>
  <si>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</si>
  <si>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</si>
  <si>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</si>
  <si>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</si>
  <si>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</si>
  <si>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</si>
  <si>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</si>
  <si>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其他用途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</si>
  <si>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</si>
  <si>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2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</si>
  <si>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2" type="noConversion"/>
  </si>
  <si>
    <r>
      <rPr>
        <sz val="10"/>
        <rFont val="標楷體"/>
        <family val="4"/>
        <charset val="136"/>
      </rPr>
      <t>資料來源：經濟部水利署公務統計報表。</t>
    </r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</si>
  <si>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6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</si>
  <si>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</si>
  <si>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b/>
        <sz val="11"/>
        <rFont val="標楷體"/>
        <family val="4"/>
        <charset val="136"/>
      </rPr>
      <t>計</t>
    </r>
    <r>
      <rPr>
        <b/>
        <sz val="11"/>
        <rFont val="Times New Roman"/>
        <family val="1"/>
      </rPr>
      <t xml:space="preserve">              Total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</si>
  <si>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</si>
  <si>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</si>
  <si>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2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</si>
  <si>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2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</si>
  <si>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</si>
  <si>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  <phoneticPr fontId="2" type="noConversion"/>
  </si>
  <si>
    <r>
      <rPr>
        <sz val="11"/>
        <rFont val="標楷體"/>
        <family val="4"/>
        <charset val="136"/>
      </rPr>
      <t>桃園市</t>
    </r>
    <phoneticPr fontId="2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</si>
  <si>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</si>
  <si>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</si>
  <si>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</si>
  <si>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</si>
  <si>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</si>
  <si>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</si>
  <si>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</si>
  <si>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</si>
  <si>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</si>
  <si>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</si>
  <si>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</si>
  <si>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</si>
  <si>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</si>
  <si>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</si>
  <si>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</si>
  <si>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</si>
  <si>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</si>
  <si>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</si>
  <si>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</si>
  <si>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</si>
  <si>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</si>
  <si>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rPr>
        <sz val="11"/>
        <rFont val="標楷體"/>
        <family val="4"/>
        <charset val="136"/>
      </rPr>
      <t>臺北市</t>
    </r>
  </si>
  <si>
    <t>Taipei City</t>
    <phoneticPr fontId="2" type="noConversion"/>
  </si>
  <si>
    <t>New Taipei City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</si>
  <si>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</si>
  <si>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</si>
  <si>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</si>
  <si>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</si>
  <si>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</si>
  <si>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</si>
  <si>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</si>
  <si>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41  </t>
    </r>
    <r>
      <rPr>
        <b/>
        <sz val="16"/>
        <rFont val="標楷體"/>
        <family val="4"/>
        <charset val="136"/>
      </rPr>
      <t>一般水權登記件數</t>
    </r>
    <phoneticPr fontId="2" type="noConversion"/>
  </si>
  <si>
    <t>Table 41. Registered Cases of General Water Right</t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</si>
  <si>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</si>
  <si>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</si>
  <si>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明：本表登記件數含取得、展限、移轉及變更之登記件數，但不包含消滅登記。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</si>
  <si>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</si>
  <si>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</si>
  <si>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2022</t>
    </r>
    <phoneticPr fontId="2" type="noConversion"/>
  </si>
  <si>
    <t>次年3月底前編報</t>
  </si>
  <si>
    <t>總      計</t>
  </si>
  <si>
    <t>家用及公共給水</t>
  </si>
  <si>
    <t>總       計</t>
  </si>
  <si>
    <t>農業用水</t>
  </si>
  <si>
    <t>水力用水</t>
  </si>
  <si>
    <t>工業用水</t>
  </si>
  <si>
    <t>其他用途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</si>
  <si>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</si>
  <si>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</si>
  <si>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</si>
  <si>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</si>
  <si>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</si>
  <si>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</si>
  <si>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</si>
  <si>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</si>
  <si>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</si>
  <si>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</si>
  <si>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</si>
  <si>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</si>
  <si>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</si>
  <si>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</si>
  <si>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</si>
  <si>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</si>
  <si>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</si>
  <si>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</si>
  <si>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</si>
  <si>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</si>
  <si>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</si>
  <si>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</si>
  <si>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 xml:space="preserve">                              </t>
  </si>
  <si>
    <t>公開類</t>
    <phoneticPr fontId="2" type="noConversion"/>
  </si>
  <si>
    <t>年  報</t>
    <phoneticPr fontId="2" type="noConversion"/>
  </si>
  <si>
    <t>一般水權登記件數─地下水(本表共3頁)</t>
    <phoneticPr fontId="2" type="noConversion"/>
  </si>
  <si>
    <t>主  管</t>
    <phoneticPr fontId="2" type="noConversion"/>
  </si>
  <si>
    <t>用水標的別</t>
    <phoneticPr fontId="2" type="noConversion"/>
  </si>
  <si>
    <t>機關別</t>
    <phoneticPr fontId="2" type="noConversion"/>
  </si>
  <si>
    <t xml:space="preserve">填表   </t>
    <phoneticPr fontId="2" type="noConversion"/>
  </si>
  <si>
    <t xml:space="preserve">審核    </t>
    <phoneticPr fontId="2" type="noConversion"/>
  </si>
  <si>
    <t>資料來源：各直轄市政府、各縣(市)政府。</t>
  </si>
  <si>
    <t>填表說明：1.本表由本署水利行政組編製1式2份，1份送本署主計室，1份自存，並公布於本署網站。</t>
    <phoneticPr fontId="2" type="noConversion"/>
  </si>
  <si>
    <t xml:space="preserve">          2.於次年3月底前，由本署建置之全國水權基本資料庫產生，另新北市政府部分由該府提供。</t>
    <phoneticPr fontId="2" type="noConversion"/>
  </si>
  <si>
    <t xml:space="preserve">備    註：因部分申請案件於上年度申請，但於本年度獲得核准，故報表中部分資料之申請件數小於核准件數。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</si>
</sst>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;\-#;&quot;-&quot;"/>
    <numFmt numFmtId="177" formatCode="_(* #,##0_);_(* \(#,##0\);_(* &quot;-&quot;_);_(@_)"/>
  </numFmts>
  <fonts count="4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vertAlign val="subscript"/>
      <sz val="28"/>
      <name val="標楷體"/>
      <family val="4"/>
      <charset val="136"/>
    </font>
    <font>
      <sz val="10"/>
      <color theme="1"/>
      <name val="標楷體"/>
      <family val="4"/>
      <charset val="136"/>
    </font>
    <font>
      <vertAlign val="subscript"/>
      <sz val="32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0" borderId="0"/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4" fillId="10" borderId="1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38" fillId="8" borderId="16" applyNumberFormat="0" applyAlignment="0" applyProtection="0">
      <alignment vertical="center"/>
    </xf>
    <xf numFmtId="0" fontId="39" fillId="9" borderId="18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167">
    <xf numFmtId="0" fontId="0" fillId="0" borderId="0" xfId="0"/>
    <xf numFmtId="0" fontId="9" fillId="0" borderId="0" xfId="0" applyFont="1" applyFill="1"/>
    <xf numFmtId="0" fontId="9" fillId="0" borderId="0" xfId="0" applyNumberFormat="1" applyFont="1" applyFill="1" applyAlignment="1"/>
    <xf numFmtId="31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vertical="center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31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49" fontId="14" fillId="0" borderId="1" xfId="0" applyNumberFormat="1" applyFont="1" applyFill="1" applyBorder="1" applyAlignment="1">
      <alignment horizontal="centerContinuous" vertical="center"/>
    </xf>
    <xf numFmtId="49" fontId="14" fillId="0" borderId="2" xfId="0" applyNumberFormat="1" applyFont="1" applyFill="1" applyBorder="1" applyAlignment="1">
      <alignment horizontal="centerContinuous" vertical="center"/>
    </xf>
    <xf numFmtId="49" fontId="14" fillId="0" borderId="3" xfId="0" applyNumberFormat="1" applyFont="1" applyFill="1" applyBorder="1" applyAlignment="1">
      <alignment horizontal="distributed" vertical="center" justifyLastLine="1"/>
    </xf>
    <xf numFmtId="49" fontId="14" fillId="0" borderId="1" xfId="0" applyNumberFormat="1" applyFont="1" applyFill="1" applyBorder="1" applyAlignment="1">
      <alignment horizontal="distributed" vertical="center" justifyLastLine="1"/>
    </xf>
    <xf numFmtId="49" fontId="13" fillId="0" borderId="0" xfId="0" applyNumberFormat="1" applyFont="1" applyFill="1" applyBorder="1" applyAlignment="1">
      <alignment horizontal="distributed" vertical="center" justifyLastLine="1"/>
    </xf>
    <xf numFmtId="0" fontId="13" fillId="0" borderId="0" xfId="0" applyFont="1" applyFill="1"/>
    <xf numFmtId="0" fontId="14" fillId="0" borderId="0" xfId="0" applyFont="1" applyFill="1"/>
    <xf numFmtId="0" fontId="14" fillId="0" borderId="0" xfId="0" applyNumberFormat="1" applyFont="1" applyFill="1" applyAlignment="1"/>
    <xf numFmtId="31" fontId="14" fillId="0" borderId="0" xfId="0" applyNumberFormat="1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Continuous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Continuous" vertical="center"/>
    </xf>
    <xf numFmtId="176" fontId="15" fillId="0" borderId="8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16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/>
    <xf numFmtId="0" fontId="12" fillId="0" borderId="0" xfId="0" applyFont="1" applyFill="1" applyAlignment="1"/>
    <xf numFmtId="0" fontId="13" fillId="0" borderId="0" xfId="0" applyNumberFormat="1" applyFont="1" applyFill="1" applyBorder="1" applyAlignment="1"/>
    <xf numFmtId="31" fontId="1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7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horizontal="centerContinuous" vertical="top"/>
    </xf>
    <xf numFmtId="0" fontId="7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/>
    <xf numFmtId="177" fontId="16" fillId="0" borderId="0" xfId="0" applyNumberFormat="1" applyFont="1" applyFill="1" applyAlignment="1"/>
    <xf numFmtId="41" fontId="13" fillId="0" borderId="0" xfId="0" applyNumberFormat="1" applyFont="1" applyAlignment="1"/>
    <xf numFmtId="41" fontId="13" fillId="2" borderId="0" xfId="0" applyNumberFormat="1" applyFont="1" applyFill="1" applyAlignment="1"/>
    <xf numFmtId="0" fontId="12" fillId="2" borderId="0" xfId="0" applyFont="1" applyFill="1" applyAlignment="1"/>
    <xf numFmtId="177" fontId="13" fillId="0" borderId="0" xfId="0" applyNumberFormat="1" applyFont="1" applyFill="1" applyAlignment="1"/>
    <xf numFmtId="0" fontId="7" fillId="0" borderId="0" xfId="0" applyFont="1" applyFill="1" applyAlignment="1"/>
    <xf numFmtId="177" fontId="13" fillId="0" borderId="0" xfId="0" applyNumberFormat="1" applyFont="1" applyFill="1" applyAlignment="1">
      <alignment horizontal="right"/>
    </xf>
    <xf numFmtId="3" fontId="14" fillId="0" borderId="0" xfId="1" applyNumberFormat="1" applyFont="1" applyFill="1"/>
    <xf numFmtId="0" fontId="1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41" fontId="7" fillId="3" borderId="0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/>
    <xf numFmtId="41" fontId="7" fillId="0" borderId="0" xfId="0" applyNumberFormat="1" applyFont="1" applyBorder="1" applyAlignment="1">
      <alignment horizontal="right" shrinkToFit="1"/>
    </xf>
    <xf numFmtId="0" fontId="14" fillId="0" borderId="0" xfId="0" applyFont="1" applyFill="1" applyBorder="1" applyAlignment="1">
      <alignment horizontal="left"/>
    </xf>
    <xf numFmtId="3" fontId="14" fillId="0" borderId="0" xfId="1" applyNumberFormat="1" applyFont="1" applyFill="1" applyAlignment="1"/>
    <xf numFmtId="49" fontId="20" fillId="0" borderId="0" xfId="0" applyNumberFormat="1" applyFont="1" applyFill="1" applyAlignment="1">
      <alignment horizontal="distributed"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2" fillId="0" borderId="8" xfId="0" applyNumberFormat="1" applyFont="1" applyFill="1" applyBorder="1" applyAlignment="1">
      <alignment horizontal="left" vertical="center" indent="2"/>
    </xf>
    <xf numFmtId="176" fontId="20" fillId="0" borderId="0" xfId="0" applyNumberFormat="1" applyFont="1" applyFill="1" applyAlignment="1">
      <alignment horizontal="right" vertical="center"/>
    </xf>
    <xf numFmtId="176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/>
    <xf numFmtId="0" fontId="20" fillId="0" borderId="0" xfId="0" applyNumberFormat="1" applyFont="1" applyFill="1" applyBorder="1" applyAlignment="1"/>
    <xf numFmtId="0" fontId="20" fillId="0" borderId="10" xfId="0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left"/>
    </xf>
    <xf numFmtId="0" fontId="20" fillId="0" borderId="5" xfId="0" applyNumberFormat="1" applyFont="1" applyFill="1" applyBorder="1" applyAlignment="1"/>
    <xf numFmtId="31" fontId="20" fillId="0" borderId="6" xfId="0" applyNumberFormat="1" applyFont="1" applyFill="1" applyBorder="1" applyAlignment="1">
      <alignment horizontal="center"/>
    </xf>
    <xf numFmtId="176" fontId="20" fillId="0" borderId="9" xfId="0" applyNumberFormat="1" applyFont="1" applyFill="1" applyBorder="1" applyAlignment="1"/>
    <xf numFmtId="49" fontId="20" fillId="0" borderId="0" xfId="0" applyNumberFormat="1" applyFont="1" applyFill="1" applyAlignment="1">
      <alignment horizontal="distributed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center"/>
    </xf>
    <xf numFmtId="176" fontId="20" fillId="0" borderId="0" xfId="0" applyNumberFormat="1" applyFont="1" applyFill="1" applyAlignment="1">
      <alignment horizontal="right"/>
    </xf>
    <xf numFmtId="176" fontId="20" fillId="0" borderId="8" xfId="0" applyNumberFormat="1" applyFont="1" applyFill="1" applyBorder="1" applyAlignment="1">
      <alignment horizontal="left"/>
    </xf>
    <xf numFmtId="49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/>
    <xf numFmtId="176" fontId="20" fillId="0" borderId="0" xfId="0" applyNumberFormat="1" applyFont="1" applyFill="1" applyBorder="1" applyAlignment="1">
      <alignment horizontal="right"/>
    </xf>
    <xf numFmtId="49" fontId="14" fillId="0" borderId="11" xfId="0" applyNumberFormat="1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76" fontId="20" fillId="0" borderId="5" xfId="0" applyNumberFormat="1" applyFont="1" applyFill="1" applyBorder="1" applyAlignment="1">
      <alignment vertical="center"/>
    </xf>
    <xf numFmtId="176" fontId="22" fillId="0" borderId="0" xfId="0" applyNumberFormat="1" applyFont="1" applyFill="1" applyAlignment="1">
      <alignment vertical="center"/>
    </xf>
    <xf numFmtId="176" fontId="20" fillId="0" borderId="5" xfId="0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 vertical="center"/>
    </xf>
    <xf numFmtId="176" fontId="22" fillId="0" borderId="8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1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/>
    </xf>
    <xf numFmtId="49" fontId="20" fillId="0" borderId="10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1" fontId="42" fillId="0" borderId="21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left"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41" fontId="9" fillId="0" borderId="5" xfId="0" applyNumberFormat="1" applyFont="1" applyBorder="1" applyAlignment="1">
      <alignment horizontal="left" vertical="center"/>
    </xf>
    <xf numFmtId="41" fontId="0" fillId="0" borderId="0" xfId="0" applyNumberFormat="1" applyAlignment="1">
      <alignment horizontal="left"/>
    </xf>
    <xf numFmtId="41" fontId="9" fillId="0" borderId="3" xfId="0" applyNumberFormat="1" applyFont="1" applyBorder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/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/>
    <xf numFmtId="0" fontId="44" fillId="0" borderId="0" xfId="0" applyFont="1" applyBorder="1"/>
    <xf numFmtId="0" fontId="9" fillId="0" borderId="0" xfId="0" applyFont="1" applyAlignment="1">
      <alignment horizontal="right"/>
    </xf>
    <xf numFmtId="0" fontId="42" fillId="0" borderId="0" xfId="0" applyFont="1"/>
    <xf numFmtId="41" fontId="8" fillId="0" borderId="0" xfId="0" applyNumberFormat="1" applyFont="1" applyBorder="1" applyAlignment="1">
      <alignment horizontal="left"/>
    </xf>
    <xf numFmtId="41" fontId="9" fillId="0" borderId="0" xfId="0" applyNumberFormat="1" applyFont="1" applyBorder="1" applyAlignment="1">
      <alignment horizontal="left"/>
    </xf>
    <xf numFmtId="41" fontId="9" fillId="0" borderId="21" xfId="0" applyNumberFormat="1" applyFont="1" applyBorder="1" applyAlignment="1">
      <alignment horizontal="centerContinuous" vertical="center"/>
    </xf>
    <xf numFmtId="41" fontId="43" fillId="0" borderId="1" xfId="0" applyNumberFormat="1" applyFont="1" applyBorder="1" applyAlignment="1">
      <alignment horizontal="center" vertical="top" wrapText="1"/>
    </xf>
    <xf numFmtId="41" fontId="45" fillId="0" borderId="1" xfId="0" applyNumberFormat="1" applyFont="1" applyBorder="1" applyAlignment="1">
      <alignment horizontal="center" vertical="top" wrapText="1"/>
    </xf>
    <xf numFmtId="41" fontId="9" fillId="0" borderId="0" xfId="0" applyNumberFormat="1" applyFont="1" applyAlignment="1">
      <alignment horizontal="centerContinuous"/>
    </xf>
    <xf numFmtId="41" fontId="9" fillId="0" borderId="0" xfId="0" applyNumberFormat="1" applyFont="1" applyBorder="1" applyAlignment="1">
      <alignment horizontal="centerContinuous"/>
    </xf>
    <xf numFmtId="41" fontId="9" fillId="0" borderId="2" xfId="0" applyNumberFormat="1" applyFont="1" applyBorder="1" applyAlignment="1">
      <alignment horizontal="centerContinuous" vertical="center"/>
    </xf>
    <xf numFmtId="41" fontId="9" fillId="0" borderId="6" xfId="0" applyNumberFormat="1" applyFont="1" applyBorder="1" applyAlignment="1">
      <alignment horizontal="centerContinuous" vertical="center"/>
    </xf>
    <xf numFmtId="41" fontId="9" fillId="0" borderId="0" xfId="0" applyNumberFormat="1" applyFont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20"/>
    <cellStyle name="一般_表(2)" xfId="1"/>
    <cellStyle name="中等 2" xfId="21"/>
    <cellStyle name="合計 2" xfId="22"/>
    <cellStyle name="好 2" xfId="23"/>
    <cellStyle name="計算方式 2" xfId="24"/>
    <cellStyle name="連結的儲存格 2" xfId="25"/>
    <cellStyle name="備註 2" xfId="26"/>
    <cellStyle name="說明文字 2" xfId="27"/>
    <cellStyle name="輔色1 2" xfId="28"/>
    <cellStyle name="輔色2 2" xfId="29"/>
    <cellStyle name="輔色3 2" xfId="30"/>
    <cellStyle name="輔色4 2" xfId="31"/>
    <cellStyle name="輔色5 2" xfId="32"/>
    <cellStyle name="輔色6 2" xfId="33"/>
    <cellStyle name="標題 1 2" xfId="34"/>
    <cellStyle name="標題 2 2" xfId="35"/>
    <cellStyle name="標題 3 2" xfId="36"/>
    <cellStyle name="標題 4 2" xfId="37"/>
    <cellStyle name="標題 5" xfId="38"/>
    <cellStyle name="輸入 2" xfId="39"/>
    <cellStyle name="輸出 2" xfId="40"/>
    <cellStyle name="檢查儲存格 2" xfId="41"/>
    <cellStyle name="壞 2" xfId="42"/>
    <cellStyle name="警告文字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89&#24180;&#21002;\&#34920;13-89.xls" TargetMode="External"/><Relationship Id="rId1" Type="http://schemas.openxmlformats.org/officeDocument/2006/relationships/hyperlink" Target="file:///C:\a120120\90&#24180;&#21002;\&#34920;13-90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7"/>
  <sheetViews>
    <sheetView tabSelected="1" zoomScaleNormal="100" workbookViewId="0">
      <selection sqref="A1:XFD1048576"/>
    </sheetView>
  </sheetViews>
  <sheetFormatPr defaultColWidth="9" defaultRowHeight="16.75"/>
  <cols>
    <col min="1" max="1" width="10.3046875" style="1" customWidth="1"/>
    <col min="2" max="2" width="6.07421875" style="2" customWidth="1"/>
    <col min="3" max="3" width="9.765625" style="3" customWidth="1"/>
    <col min="4" max="4" width="8.765625" style="1" customWidth="1"/>
    <col min="5" max="5" width="11.07421875" style="1" customWidth="1"/>
    <col min="6" max="6" width="10" style="1" customWidth="1"/>
    <col min="7" max="7" width="9.07421875" style="1" customWidth="1"/>
    <col min="8" max="8" width="10.07421875" style="1" customWidth="1"/>
    <col min="9" max="9" width="9.07421875" style="1" customWidth="1"/>
    <col min="10" max="10" width="7.765625" style="1" customWidth="1"/>
    <col min="16" max="16384" width="9" style="1"/>
  </cols>
  <sheetData>
    <row r="1" spans="1:10" s="8" customFormat="1" ht="24.9" customHeight="1">
      <c r="A1" s="115" t="s">
        <v>102</v>
      </c>
      <c r="B1" s="115"/>
      <c r="C1" s="115"/>
      <c r="D1" s="115"/>
      <c r="E1" s="115"/>
      <c r="F1" s="115"/>
      <c r="G1" s="115"/>
      <c r="H1" s="115"/>
      <c r="I1" s="115"/>
      <c r="J1" s="7"/>
    </row>
    <row r="2" spans="1:10" s="9" customFormat="1" ht="16.5" customHeight="1">
      <c r="B2" s="10"/>
      <c r="C2" s="11"/>
      <c r="E2" s="12"/>
      <c r="H2" s="12"/>
      <c r="I2" s="13" t="s">
        <v>31</v>
      </c>
      <c r="J2" s="13"/>
    </row>
    <row r="3" spans="1:10" s="19" customFormat="1" ht="18" customHeight="1">
      <c r="A3" s="14" t="s">
        <v>32</v>
      </c>
      <c r="B3" s="14"/>
      <c r="C3" s="15"/>
      <c r="D3" s="16" t="s">
        <v>33</v>
      </c>
      <c r="E3" s="16" t="s">
        <v>34</v>
      </c>
      <c r="F3" s="16" t="s">
        <v>35</v>
      </c>
      <c r="G3" s="16" t="s">
        <v>36</v>
      </c>
      <c r="H3" s="16" t="s">
        <v>37</v>
      </c>
      <c r="I3" s="96" t="s">
        <v>56</v>
      </c>
      <c r="J3" s="18"/>
    </row>
    <row r="4" spans="1:10" s="19" customFormat="1" ht="18" customHeight="1">
      <c r="A4" s="20"/>
      <c r="B4" s="21"/>
      <c r="C4" s="22"/>
      <c r="D4" s="23"/>
      <c r="E4" s="23" t="s">
        <v>38</v>
      </c>
      <c r="F4" s="23" t="s">
        <v>5</v>
      </c>
      <c r="G4" s="23" t="s">
        <v>6</v>
      </c>
      <c r="H4" s="23" t="s">
        <v>39</v>
      </c>
      <c r="I4" s="97"/>
      <c r="J4" s="24"/>
    </row>
    <row r="5" spans="1:10" s="19" customFormat="1" ht="18" customHeight="1">
      <c r="A5" s="113" t="s">
        <v>40</v>
      </c>
      <c r="B5" s="113"/>
      <c r="C5" s="114"/>
      <c r="D5" s="23" t="s">
        <v>41</v>
      </c>
      <c r="E5" s="23" t="s">
        <v>9</v>
      </c>
      <c r="F5" s="23" t="s">
        <v>1</v>
      </c>
      <c r="G5" s="23" t="s">
        <v>0</v>
      </c>
      <c r="H5" s="23" t="s">
        <v>1</v>
      </c>
      <c r="I5" s="97"/>
      <c r="J5" s="24"/>
    </row>
    <row r="6" spans="1:10" s="19" customFormat="1" ht="18" customHeight="1">
      <c r="A6" s="25"/>
      <c r="B6" s="25"/>
      <c r="C6" s="26"/>
      <c r="D6" s="27" t="s">
        <v>2</v>
      </c>
      <c r="E6" s="27" t="s">
        <v>3</v>
      </c>
      <c r="F6" s="27" t="s">
        <v>3</v>
      </c>
      <c r="G6" s="27" t="s">
        <v>3</v>
      </c>
      <c r="H6" s="27" t="s">
        <v>3</v>
      </c>
      <c r="I6" s="98" t="s">
        <v>4</v>
      </c>
      <c r="J6" s="29"/>
    </row>
    <row r="7" spans="1:10" s="19" customFormat="1" ht="4.5" customHeight="1">
      <c r="A7" s="30"/>
      <c r="B7" s="31"/>
      <c r="C7" s="31"/>
      <c r="D7" s="32"/>
      <c r="E7" s="33"/>
      <c r="F7" s="33"/>
      <c r="G7" s="33"/>
      <c r="H7" s="33"/>
      <c r="I7" s="33"/>
      <c r="J7" s="34"/>
    </row>
    <row r="8" spans="1:10" s="19" customFormat="1" ht="14.15" hidden="1" customHeight="1">
      <c r="A8" s="68" t="s">
        <v>58</v>
      </c>
      <c r="B8" s="69"/>
      <c r="C8" s="31"/>
      <c r="D8" s="32">
        <v>2655</v>
      </c>
      <c r="E8" s="33">
        <v>258</v>
      </c>
      <c r="F8" s="33">
        <v>1692</v>
      </c>
      <c r="G8" s="33">
        <v>11</v>
      </c>
      <c r="H8" s="33">
        <v>436</v>
      </c>
      <c r="I8" s="33">
        <v>258</v>
      </c>
      <c r="J8" s="34"/>
    </row>
    <row r="9" spans="1:10" s="19" customFormat="1" ht="14.15" hidden="1" customHeight="1">
      <c r="A9" s="68" t="s">
        <v>59</v>
      </c>
      <c r="B9" s="69"/>
      <c r="C9" s="31"/>
      <c r="D9" s="32">
        <v>3235</v>
      </c>
      <c r="E9" s="33">
        <v>299</v>
      </c>
      <c r="F9" s="33">
        <v>2074</v>
      </c>
      <c r="G9" s="33">
        <v>17</v>
      </c>
      <c r="H9" s="33">
        <v>505</v>
      </c>
      <c r="I9" s="33">
        <v>340</v>
      </c>
      <c r="J9" s="34"/>
    </row>
    <row r="10" spans="1:10" s="19" customFormat="1" ht="15" hidden="1" customHeight="1">
      <c r="A10" s="106" t="s">
        <v>95</v>
      </c>
      <c r="B10" s="107"/>
      <c r="C10" s="108"/>
      <c r="D10" s="109">
        <v>3591</v>
      </c>
      <c r="E10" s="110">
        <v>258</v>
      </c>
      <c r="F10" s="110">
        <v>2384</v>
      </c>
      <c r="G10" s="110">
        <v>24</v>
      </c>
      <c r="H10" s="110">
        <v>556</v>
      </c>
      <c r="I10" s="110">
        <v>369</v>
      </c>
      <c r="J10" s="34"/>
    </row>
    <row r="11" spans="1:10" s="19" customFormat="1" ht="15" customHeight="1">
      <c r="A11" s="106" t="s">
        <v>96</v>
      </c>
      <c r="B11" s="107"/>
      <c r="C11" s="108"/>
      <c r="D11" s="109">
        <v>3795</v>
      </c>
      <c r="E11" s="110">
        <v>300</v>
      </c>
      <c r="F11" s="110">
        <v>2236</v>
      </c>
      <c r="G11" s="110">
        <v>10</v>
      </c>
      <c r="H11" s="110">
        <v>612</v>
      </c>
      <c r="I11" s="110">
        <v>637</v>
      </c>
      <c r="J11" s="34"/>
    </row>
    <row r="12" spans="1:10" s="19" customFormat="1" ht="15" customHeight="1">
      <c r="A12" s="106" t="s">
        <v>97</v>
      </c>
      <c r="B12" s="107"/>
      <c r="C12" s="108"/>
      <c r="D12" s="109">
        <v>3711</v>
      </c>
      <c r="E12" s="110">
        <v>428</v>
      </c>
      <c r="F12" s="110">
        <v>2051</v>
      </c>
      <c r="G12" s="110">
        <v>13</v>
      </c>
      <c r="H12" s="110">
        <v>616</v>
      </c>
      <c r="I12" s="110">
        <v>603</v>
      </c>
      <c r="J12" s="34"/>
    </row>
    <row r="13" spans="1:10" s="19" customFormat="1" ht="15" customHeight="1">
      <c r="A13" s="106" t="s">
        <v>98</v>
      </c>
      <c r="B13" s="107"/>
      <c r="C13" s="108"/>
      <c r="D13" s="109">
        <v>4185</v>
      </c>
      <c r="E13" s="110">
        <v>522</v>
      </c>
      <c r="F13" s="110">
        <v>2395</v>
      </c>
      <c r="G13" s="110">
        <v>9</v>
      </c>
      <c r="H13" s="110">
        <v>583</v>
      </c>
      <c r="I13" s="110">
        <v>676</v>
      </c>
      <c r="J13" s="34"/>
    </row>
    <row r="14" spans="1:10" s="19" customFormat="1" ht="15" customHeight="1">
      <c r="A14" s="106" t="s">
        <v>99</v>
      </c>
      <c r="B14" s="107"/>
      <c r="C14" s="108"/>
      <c r="D14" s="109">
        <v>6003</v>
      </c>
      <c r="E14" s="110">
        <v>388</v>
      </c>
      <c r="F14" s="110">
        <v>4321</v>
      </c>
      <c r="G14" s="110">
        <v>5</v>
      </c>
      <c r="H14" s="110">
        <v>630</v>
      </c>
      <c r="I14" s="110">
        <v>659</v>
      </c>
      <c r="J14" s="34"/>
    </row>
    <row r="15" spans="1:10" s="19" customFormat="1" ht="8.4" customHeight="1">
      <c r="A15" s="106"/>
      <c r="B15" s="107"/>
      <c r="C15" s="108"/>
      <c r="D15" s="109"/>
      <c r="E15" s="110"/>
      <c r="F15" s="110"/>
      <c r="G15" s="110"/>
      <c r="H15" s="110"/>
      <c r="I15" s="110"/>
      <c r="J15" s="34"/>
    </row>
    <row r="16" spans="1:10" s="19" customFormat="1" ht="15" customHeight="1">
      <c r="A16" s="106" t="s">
        <v>100</v>
      </c>
      <c r="B16" s="107"/>
      <c r="C16" s="108"/>
      <c r="D16" s="109">
        <v>5080</v>
      </c>
      <c r="E16" s="110">
        <v>391</v>
      </c>
      <c r="F16" s="110">
        <v>3443</v>
      </c>
      <c r="G16" s="110">
        <v>12</v>
      </c>
      <c r="H16" s="110">
        <v>598</v>
      </c>
      <c r="I16" s="110">
        <v>636</v>
      </c>
      <c r="J16" s="34"/>
    </row>
    <row r="17" spans="1:10" s="19" customFormat="1" ht="15" customHeight="1">
      <c r="A17" s="106" t="s">
        <v>101</v>
      </c>
      <c r="B17" s="107"/>
      <c r="C17" s="108"/>
      <c r="D17" s="109">
        <v>6178</v>
      </c>
      <c r="E17" s="110">
        <v>538</v>
      </c>
      <c r="F17" s="110">
        <v>4231</v>
      </c>
      <c r="G17" s="110">
        <v>21</v>
      </c>
      <c r="H17" s="110">
        <v>679</v>
      </c>
      <c r="I17" s="110">
        <v>709</v>
      </c>
      <c r="J17" s="34"/>
    </row>
    <row r="18" spans="1:10" s="19" customFormat="1" ht="15" customHeight="1">
      <c r="A18" s="106" t="s">
        <v>105</v>
      </c>
      <c r="B18" s="107"/>
      <c r="C18" s="108"/>
      <c r="D18" s="109">
        <v>7443</v>
      </c>
      <c r="E18" s="110">
        <v>644</v>
      </c>
      <c r="F18" s="110">
        <v>4993</v>
      </c>
      <c r="G18" s="110">
        <v>25</v>
      </c>
      <c r="H18" s="110">
        <v>932</v>
      </c>
      <c r="I18" s="110">
        <v>849</v>
      </c>
      <c r="J18" s="34"/>
    </row>
    <row r="19" spans="1:10" s="19" customFormat="1" ht="15" customHeight="1">
      <c r="A19" s="106" t="s">
        <v>107</v>
      </c>
      <c r="B19" s="107"/>
      <c r="C19" s="108"/>
      <c r="D19" s="109">
        <v>6973</v>
      </c>
      <c r="E19" s="110">
        <v>688</v>
      </c>
      <c r="F19" s="110">
        <v>4317</v>
      </c>
      <c r="G19" s="110">
        <v>25</v>
      </c>
      <c r="H19" s="110">
        <v>983</v>
      </c>
      <c r="I19" s="110">
        <v>960</v>
      </c>
      <c r="J19" s="34"/>
    </row>
    <row r="20" spans="1:10" s="19" customFormat="1" ht="15" customHeight="1">
      <c r="A20" s="106" t="s">
        <v>108</v>
      </c>
      <c r="B20" s="107"/>
      <c r="C20" s="108"/>
      <c r="D20" s="109">
        <v>8984</v>
      </c>
      <c r="E20" s="110">
        <v>578</v>
      </c>
      <c r="F20" s="110">
        <v>6297</v>
      </c>
      <c r="G20" s="110">
        <v>13</v>
      </c>
      <c r="H20" s="110">
        <v>1024</v>
      </c>
      <c r="I20" s="110">
        <v>1072</v>
      </c>
      <c r="J20" s="34"/>
    </row>
    <row r="21" spans="1:10" s="19" customFormat="1" ht="8.4" customHeight="1">
      <c r="A21" s="106"/>
      <c r="B21" s="107"/>
      <c r="C21" s="108"/>
      <c r="D21" s="109"/>
      <c r="E21" s="110"/>
      <c r="F21" s="110"/>
      <c r="G21" s="110"/>
      <c r="H21" s="110"/>
      <c r="I21" s="110"/>
      <c r="J21" s="34"/>
    </row>
    <row r="22" spans="1:10" s="19" customFormat="1" ht="15" customHeight="1">
      <c r="A22" s="106" t="s">
        <v>109</v>
      </c>
      <c r="B22" s="107"/>
      <c r="C22" s="108"/>
      <c r="D22" s="109">
        <f>SUM(E22:I22)</f>
        <v>11522</v>
      </c>
      <c r="E22" s="110">
        <f>E24+E65</f>
        <v>700</v>
      </c>
      <c r="F22" s="110">
        <f t="shared" ref="F22:I22" si="0">F24+F65</f>
        <v>8262</v>
      </c>
      <c r="G22" s="110">
        <f t="shared" si="0"/>
        <v>25</v>
      </c>
      <c r="H22" s="110">
        <f t="shared" si="0"/>
        <v>1346</v>
      </c>
      <c r="I22" s="110">
        <f t="shared" si="0"/>
        <v>1189</v>
      </c>
      <c r="J22" s="34"/>
    </row>
    <row r="23" spans="1:10" s="9" customFormat="1" ht="24" customHeight="1">
      <c r="A23" s="75"/>
      <c r="B23" s="76"/>
      <c r="C23" s="77"/>
      <c r="D23" s="78" t="s">
        <v>62</v>
      </c>
      <c r="E23" s="79"/>
      <c r="F23" s="79"/>
      <c r="G23" s="79"/>
      <c r="H23" s="79"/>
      <c r="I23" s="79"/>
      <c r="J23" s="39"/>
    </row>
    <row r="24" spans="1:10" s="9" customFormat="1" ht="16.100000000000001" customHeight="1">
      <c r="A24" s="116" t="s">
        <v>63</v>
      </c>
      <c r="B24" s="116" t="s">
        <v>2</v>
      </c>
      <c r="C24" s="117"/>
      <c r="D24" s="104">
        <f>SUM(D25:D53)</f>
        <v>1920</v>
      </c>
      <c r="E24" s="104">
        <f>SUM(E25:E53)</f>
        <v>106</v>
      </c>
      <c r="F24" s="104">
        <f t="shared" ref="F24:I24" si="1">SUM(F25:F53)</f>
        <v>1744</v>
      </c>
      <c r="G24" s="104">
        <f t="shared" si="1"/>
        <v>25</v>
      </c>
      <c r="H24" s="104">
        <f t="shared" si="1"/>
        <v>12</v>
      </c>
      <c r="I24" s="104">
        <f t="shared" si="1"/>
        <v>33</v>
      </c>
      <c r="J24" s="40"/>
    </row>
    <row r="25" spans="1:10" s="9" customFormat="1" ht="15" customHeight="1">
      <c r="A25" s="118" t="s">
        <v>64</v>
      </c>
      <c r="B25" s="118"/>
      <c r="C25" s="119"/>
      <c r="D25" s="80">
        <f>E25+F25+G25+H25+I25</f>
        <v>43</v>
      </c>
      <c r="E25" s="80">
        <v>4</v>
      </c>
      <c r="F25" s="80">
        <v>20</v>
      </c>
      <c r="G25" s="80">
        <v>17</v>
      </c>
      <c r="H25" s="80">
        <v>1</v>
      </c>
      <c r="I25" s="80">
        <v>1</v>
      </c>
      <c r="J25" s="40"/>
    </row>
    <row r="26" spans="1:10" s="9" customFormat="1" ht="15" customHeight="1">
      <c r="A26" s="118" t="s">
        <v>65</v>
      </c>
      <c r="B26" s="118"/>
      <c r="C26" s="119"/>
      <c r="D26" s="80">
        <f t="shared" ref="D26:D53" si="2">E26+F26+G26+H26+I26</f>
        <v>123</v>
      </c>
      <c r="E26" s="80">
        <v>42</v>
      </c>
      <c r="F26" s="80">
        <v>71</v>
      </c>
      <c r="G26" s="80">
        <v>0</v>
      </c>
      <c r="H26" s="80">
        <v>2</v>
      </c>
      <c r="I26" s="80">
        <v>8</v>
      </c>
      <c r="J26" s="41"/>
    </row>
    <row r="27" spans="1:10" s="9" customFormat="1" ht="15" customHeight="1">
      <c r="A27" s="120" t="s">
        <v>42</v>
      </c>
      <c r="B27" s="120"/>
      <c r="C27" s="121"/>
      <c r="D27" s="80"/>
      <c r="E27" s="80"/>
      <c r="F27" s="80"/>
      <c r="G27" s="80"/>
      <c r="H27" s="80"/>
      <c r="I27" s="80"/>
      <c r="J27" s="41"/>
    </row>
    <row r="28" spans="1:10" s="9" customFormat="1" ht="15" customHeight="1">
      <c r="A28" s="122" t="s">
        <v>66</v>
      </c>
      <c r="B28" s="122"/>
      <c r="C28" s="119"/>
      <c r="D28" s="80">
        <f t="shared" si="2"/>
        <v>65</v>
      </c>
      <c r="E28" s="80">
        <v>12</v>
      </c>
      <c r="F28" s="80">
        <v>41</v>
      </c>
      <c r="G28" s="80">
        <v>0</v>
      </c>
      <c r="H28" s="80">
        <v>2</v>
      </c>
      <c r="I28" s="80">
        <v>10</v>
      </c>
      <c r="J28" s="41"/>
    </row>
    <row r="29" spans="1:10" s="43" customFormat="1" ht="15" customHeight="1">
      <c r="A29" s="123" t="s">
        <v>43</v>
      </c>
      <c r="B29" s="123"/>
      <c r="C29" s="124"/>
      <c r="D29" s="80"/>
      <c r="E29" s="80"/>
      <c r="F29" s="80"/>
      <c r="G29" s="80"/>
      <c r="H29" s="80"/>
      <c r="I29" s="80"/>
      <c r="J29" s="42"/>
    </row>
    <row r="30" spans="1:10" s="43" customFormat="1" ht="15" customHeight="1">
      <c r="A30" s="123" t="s">
        <v>67</v>
      </c>
      <c r="B30" s="123"/>
      <c r="C30" s="124"/>
      <c r="D30" s="80">
        <f t="shared" si="2"/>
        <v>85</v>
      </c>
      <c r="E30" s="80">
        <v>7</v>
      </c>
      <c r="F30" s="80">
        <v>76</v>
      </c>
      <c r="G30" s="80">
        <v>0</v>
      </c>
      <c r="H30" s="80">
        <v>2</v>
      </c>
      <c r="I30" s="80">
        <v>0</v>
      </c>
      <c r="J30" s="42"/>
    </row>
    <row r="31" spans="1:10" s="43" customFormat="1" ht="15" customHeight="1">
      <c r="A31" s="123" t="s">
        <v>44</v>
      </c>
      <c r="B31" s="123"/>
      <c r="C31" s="124"/>
      <c r="D31" s="80"/>
      <c r="E31" s="80"/>
      <c r="F31" s="80"/>
      <c r="G31" s="80"/>
      <c r="H31" s="80"/>
      <c r="I31" s="80"/>
      <c r="J31" s="42"/>
    </row>
    <row r="32" spans="1:10" s="43" customFormat="1" ht="24" customHeight="1">
      <c r="A32" s="100" t="s">
        <v>68</v>
      </c>
      <c r="B32" s="82" t="s">
        <v>45</v>
      </c>
      <c r="C32" s="83"/>
      <c r="D32" s="81">
        <f t="shared" si="2"/>
        <v>5</v>
      </c>
      <c r="E32" s="81">
        <v>3</v>
      </c>
      <c r="F32" s="81">
        <v>2</v>
      </c>
      <c r="G32" s="81">
        <v>0</v>
      </c>
      <c r="H32" s="81">
        <v>0</v>
      </c>
      <c r="I32" s="81">
        <v>0</v>
      </c>
      <c r="J32" s="42"/>
    </row>
    <row r="33" spans="1:10" s="43" customFormat="1" ht="15" customHeight="1">
      <c r="A33" s="100" t="s">
        <v>69</v>
      </c>
      <c r="B33" s="82" t="s">
        <v>46</v>
      </c>
      <c r="C33" s="83"/>
      <c r="D33" s="80">
        <f t="shared" si="2"/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42"/>
    </row>
    <row r="34" spans="1:10" s="43" customFormat="1" ht="15" customHeight="1">
      <c r="A34" s="100" t="s">
        <v>70</v>
      </c>
      <c r="B34" s="84" t="s">
        <v>30</v>
      </c>
      <c r="C34" s="83"/>
      <c r="D34" s="80">
        <f t="shared" si="2"/>
        <v>66</v>
      </c>
      <c r="E34" s="80">
        <v>0</v>
      </c>
      <c r="F34" s="80">
        <v>64</v>
      </c>
      <c r="G34" s="80">
        <v>0</v>
      </c>
      <c r="H34" s="80">
        <v>2</v>
      </c>
      <c r="I34" s="80">
        <v>0</v>
      </c>
      <c r="J34" s="42"/>
    </row>
    <row r="35" spans="1:10" s="43" customFormat="1" ht="15" customHeight="1">
      <c r="A35" s="100" t="s">
        <v>71</v>
      </c>
      <c r="B35" s="82" t="s">
        <v>12</v>
      </c>
      <c r="C35" s="83"/>
      <c r="D35" s="80">
        <f t="shared" si="2"/>
        <v>1</v>
      </c>
      <c r="E35" s="80">
        <v>1</v>
      </c>
      <c r="F35" s="80">
        <v>0</v>
      </c>
      <c r="G35" s="80">
        <v>0</v>
      </c>
      <c r="H35" s="80">
        <v>0</v>
      </c>
      <c r="I35" s="80">
        <v>0</v>
      </c>
      <c r="J35" s="42"/>
    </row>
    <row r="36" spans="1:10" s="43" customFormat="1" ht="15" customHeight="1">
      <c r="A36" s="100" t="s">
        <v>72</v>
      </c>
      <c r="B36" s="82" t="s">
        <v>13</v>
      </c>
      <c r="C36" s="83"/>
      <c r="D36" s="80">
        <f t="shared" si="2"/>
        <v>40</v>
      </c>
      <c r="E36" s="80">
        <v>0</v>
      </c>
      <c r="F36" s="80">
        <v>40</v>
      </c>
      <c r="G36" s="80">
        <v>0</v>
      </c>
      <c r="H36" s="80">
        <v>0</v>
      </c>
      <c r="I36" s="80">
        <v>0</v>
      </c>
      <c r="J36" s="42"/>
    </row>
    <row r="37" spans="1:10" s="43" customFormat="1" ht="15" customHeight="1">
      <c r="A37" s="100" t="s">
        <v>73</v>
      </c>
      <c r="B37" s="82" t="s">
        <v>15</v>
      </c>
      <c r="C37" s="83"/>
      <c r="D37" s="80">
        <f t="shared" si="2"/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42"/>
    </row>
    <row r="38" spans="1:10" s="43" customFormat="1" ht="24" customHeight="1">
      <c r="A38" s="100" t="s">
        <v>74</v>
      </c>
      <c r="B38" s="82" t="s">
        <v>14</v>
      </c>
      <c r="C38" s="83"/>
      <c r="D38" s="81">
        <f t="shared" si="2"/>
        <v>74</v>
      </c>
      <c r="E38" s="81">
        <v>12</v>
      </c>
      <c r="F38" s="81">
        <v>51</v>
      </c>
      <c r="G38" s="81">
        <v>4</v>
      </c>
      <c r="H38" s="81">
        <v>2</v>
      </c>
      <c r="I38" s="81">
        <v>5</v>
      </c>
      <c r="J38" s="42"/>
    </row>
    <row r="39" spans="1:10" s="43" customFormat="1" ht="15" customHeight="1">
      <c r="A39" s="100" t="s">
        <v>75</v>
      </c>
      <c r="B39" s="84" t="s">
        <v>16</v>
      </c>
      <c r="C39" s="83"/>
      <c r="D39" s="80">
        <f t="shared" si="2"/>
        <v>1</v>
      </c>
      <c r="E39" s="80">
        <v>0</v>
      </c>
      <c r="F39" s="80">
        <v>0</v>
      </c>
      <c r="G39" s="80">
        <v>0</v>
      </c>
      <c r="H39" s="80">
        <v>0</v>
      </c>
      <c r="I39" s="80">
        <v>1</v>
      </c>
      <c r="J39" s="42"/>
    </row>
    <row r="40" spans="1:10" s="43" customFormat="1" ht="15" customHeight="1">
      <c r="A40" s="100" t="s">
        <v>76</v>
      </c>
      <c r="B40" s="84" t="s">
        <v>17</v>
      </c>
      <c r="C40" s="83"/>
      <c r="D40" s="80">
        <f t="shared" si="2"/>
        <v>11</v>
      </c>
      <c r="E40" s="80">
        <v>0</v>
      </c>
      <c r="F40" s="80">
        <v>9</v>
      </c>
      <c r="G40" s="80">
        <v>0</v>
      </c>
      <c r="H40" s="80">
        <v>1</v>
      </c>
      <c r="I40" s="80">
        <v>1</v>
      </c>
      <c r="J40" s="42"/>
    </row>
    <row r="41" spans="1:10" s="43" customFormat="1" ht="15" customHeight="1">
      <c r="A41" s="100" t="s">
        <v>77</v>
      </c>
      <c r="B41" s="84" t="s">
        <v>18</v>
      </c>
      <c r="C41" s="83"/>
      <c r="D41" s="80">
        <f t="shared" si="2"/>
        <v>38</v>
      </c>
      <c r="E41" s="80">
        <v>1</v>
      </c>
      <c r="F41" s="80">
        <v>37</v>
      </c>
      <c r="G41" s="80">
        <v>0</v>
      </c>
      <c r="H41" s="80">
        <v>0</v>
      </c>
      <c r="I41" s="80">
        <v>0</v>
      </c>
      <c r="J41" s="42"/>
    </row>
    <row r="42" spans="1:10" s="43" customFormat="1" ht="15" customHeight="1">
      <c r="A42" s="100" t="s">
        <v>78</v>
      </c>
      <c r="B42" s="84" t="s">
        <v>19</v>
      </c>
      <c r="C42" s="83"/>
      <c r="D42" s="80">
        <f t="shared" si="2"/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42"/>
    </row>
    <row r="43" spans="1:10" s="43" customFormat="1" ht="15" customHeight="1">
      <c r="A43" s="100" t="s">
        <v>79</v>
      </c>
      <c r="B43" s="84" t="s">
        <v>20</v>
      </c>
      <c r="C43" s="83"/>
      <c r="D43" s="80">
        <f t="shared" si="2"/>
        <v>368</v>
      </c>
      <c r="E43" s="80">
        <v>0</v>
      </c>
      <c r="F43" s="80">
        <v>368</v>
      </c>
      <c r="G43" s="80">
        <v>0</v>
      </c>
      <c r="H43" s="80">
        <v>0</v>
      </c>
      <c r="I43" s="80">
        <v>0</v>
      </c>
      <c r="J43" s="42"/>
    </row>
    <row r="44" spans="1:10" s="43" customFormat="1" ht="15" customHeight="1">
      <c r="A44" s="100" t="s">
        <v>80</v>
      </c>
      <c r="B44" s="84" t="s">
        <v>21</v>
      </c>
      <c r="C44" s="83"/>
      <c r="D44" s="80">
        <f t="shared" si="2"/>
        <v>882</v>
      </c>
      <c r="E44" s="80">
        <v>0</v>
      </c>
      <c r="F44" s="80">
        <v>882</v>
      </c>
      <c r="G44" s="80">
        <v>0</v>
      </c>
      <c r="H44" s="80">
        <v>0</v>
      </c>
      <c r="I44" s="80">
        <v>0</v>
      </c>
      <c r="J44" s="42"/>
    </row>
    <row r="45" spans="1:10" s="43" customFormat="1" ht="15" customHeight="1">
      <c r="A45" s="100" t="s">
        <v>81</v>
      </c>
      <c r="B45" s="84" t="s">
        <v>22</v>
      </c>
      <c r="C45" s="83"/>
      <c r="D45" s="80">
        <f t="shared" si="2"/>
        <v>56</v>
      </c>
      <c r="E45" s="80">
        <v>7</v>
      </c>
      <c r="F45" s="80">
        <v>47</v>
      </c>
      <c r="G45" s="80">
        <v>1</v>
      </c>
      <c r="H45" s="80">
        <v>0</v>
      </c>
      <c r="I45" s="80">
        <v>1</v>
      </c>
      <c r="J45" s="42"/>
    </row>
    <row r="46" spans="1:10" s="43" customFormat="1" ht="15" customHeight="1">
      <c r="A46" s="100" t="s">
        <v>82</v>
      </c>
      <c r="B46" s="84" t="s">
        <v>47</v>
      </c>
      <c r="C46" s="83"/>
      <c r="D46" s="80">
        <f t="shared" si="2"/>
        <v>46</v>
      </c>
      <c r="E46" s="80">
        <v>11</v>
      </c>
      <c r="F46" s="80">
        <v>31</v>
      </c>
      <c r="G46" s="80">
        <v>0</v>
      </c>
      <c r="H46" s="80">
        <v>0</v>
      </c>
      <c r="I46" s="80">
        <v>4</v>
      </c>
      <c r="J46" s="42"/>
    </row>
    <row r="47" spans="1:10" s="43" customFormat="1" ht="15" customHeight="1">
      <c r="A47" s="100" t="s">
        <v>83</v>
      </c>
      <c r="B47" s="84" t="s">
        <v>24</v>
      </c>
      <c r="C47" s="83"/>
      <c r="D47" s="80">
        <f t="shared" si="2"/>
        <v>16</v>
      </c>
      <c r="E47" s="80">
        <v>6</v>
      </c>
      <c r="F47" s="80">
        <v>5</v>
      </c>
      <c r="G47" s="80">
        <v>3</v>
      </c>
      <c r="H47" s="80">
        <v>0</v>
      </c>
      <c r="I47" s="80">
        <v>2</v>
      </c>
      <c r="J47" s="42"/>
    </row>
    <row r="48" spans="1:10" s="43" customFormat="1" ht="15" customHeight="1">
      <c r="A48" s="100" t="s">
        <v>84</v>
      </c>
      <c r="B48" s="84" t="s">
        <v>48</v>
      </c>
      <c r="C48" s="83"/>
      <c r="D48" s="80">
        <f t="shared" si="2"/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42"/>
    </row>
    <row r="49" spans="1:16" s="43" customFormat="1" ht="15" customHeight="1">
      <c r="A49" s="100" t="s">
        <v>85</v>
      </c>
      <c r="B49" s="84" t="s">
        <v>49</v>
      </c>
      <c r="C49" s="83"/>
      <c r="D49" s="80">
        <f t="shared" si="2"/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42"/>
    </row>
    <row r="50" spans="1:16" s="43" customFormat="1" ht="15" customHeight="1">
      <c r="A50" s="100" t="s">
        <v>86</v>
      </c>
      <c r="B50" s="84" t="s">
        <v>50</v>
      </c>
      <c r="C50" s="83"/>
      <c r="D50" s="80">
        <f t="shared" si="2"/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42"/>
    </row>
    <row r="51" spans="1:16" s="43" customFormat="1" ht="15" customHeight="1">
      <c r="A51" s="100" t="s">
        <v>87</v>
      </c>
      <c r="B51" s="84" t="s">
        <v>51</v>
      </c>
      <c r="C51" s="83"/>
      <c r="D51" s="80">
        <f t="shared" si="2"/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42"/>
    </row>
    <row r="52" spans="1:16" s="43" customFormat="1" ht="24" customHeight="1">
      <c r="A52" s="101" t="s">
        <v>88</v>
      </c>
      <c r="B52" s="82" t="s">
        <v>52</v>
      </c>
      <c r="C52" s="83"/>
      <c r="D52" s="81">
        <f t="shared" si="2"/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42"/>
    </row>
    <row r="53" spans="1:16" s="43" customFormat="1" ht="15" customHeight="1">
      <c r="A53" s="102" t="s">
        <v>89</v>
      </c>
      <c r="B53" s="85" t="s">
        <v>11</v>
      </c>
      <c r="C53" s="86"/>
      <c r="D53" s="99">
        <f t="shared" si="2"/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42"/>
    </row>
    <row r="54" spans="1:16" s="43" customFormat="1" ht="12.9" customHeight="1">
      <c r="A54" s="73" t="s">
        <v>60</v>
      </c>
      <c r="B54" s="44"/>
      <c r="C54" s="45"/>
      <c r="D54" s="46"/>
      <c r="E54" s="46"/>
      <c r="F54" s="46"/>
      <c r="G54" s="46"/>
      <c r="H54" s="46"/>
      <c r="I54" s="46"/>
      <c r="J54" s="42"/>
    </row>
    <row r="55" spans="1:16" s="43" customFormat="1" ht="12.9" customHeight="1">
      <c r="A55" s="74" t="s">
        <v>106</v>
      </c>
      <c r="B55" s="47"/>
      <c r="C55" s="48"/>
      <c r="D55" s="46"/>
      <c r="E55" s="49"/>
      <c r="F55" s="49"/>
      <c r="G55" s="49"/>
      <c r="H55" s="49"/>
      <c r="I55" s="49"/>
      <c r="J55" s="49"/>
    </row>
    <row r="56" spans="1:16" s="53" customFormat="1" ht="24.9" customHeight="1">
      <c r="A56" s="50" t="s">
        <v>103</v>
      </c>
      <c r="B56" s="51"/>
      <c r="C56" s="51"/>
      <c r="D56" s="51"/>
      <c r="E56" s="51"/>
      <c r="F56" s="51"/>
      <c r="G56" s="51"/>
      <c r="H56" s="51"/>
      <c r="I56" s="51"/>
      <c r="J56" s="52"/>
    </row>
    <row r="57" spans="1:16" s="53" customFormat="1" ht="24.9" customHeight="1">
      <c r="A57" s="20"/>
      <c r="B57" s="36"/>
      <c r="C57" s="22"/>
      <c r="D57" s="54"/>
      <c r="E57" s="54"/>
      <c r="F57" s="54"/>
      <c r="G57" s="20"/>
      <c r="H57" s="54"/>
      <c r="I57" s="111" t="s">
        <v>104</v>
      </c>
      <c r="J57" s="55"/>
    </row>
    <row r="58" spans="1:16" s="19" customFormat="1" ht="18" customHeight="1">
      <c r="A58" s="125" t="s">
        <v>32</v>
      </c>
      <c r="B58" s="125"/>
      <c r="C58" s="126"/>
      <c r="D58" s="16" t="s">
        <v>53</v>
      </c>
      <c r="E58" s="16" t="s">
        <v>34</v>
      </c>
      <c r="F58" s="16" t="s">
        <v>54</v>
      </c>
      <c r="G58" s="16" t="s">
        <v>55</v>
      </c>
      <c r="H58" s="16" t="s">
        <v>37</v>
      </c>
      <c r="I58" s="17" t="s">
        <v>56</v>
      </c>
      <c r="J58" s="18"/>
    </row>
    <row r="59" spans="1:16" s="19" customFormat="1" ht="18" customHeight="1">
      <c r="A59" s="20"/>
      <c r="B59" s="21"/>
      <c r="C59" s="22"/>
      <c r="D59" s="23"/>
      <c r="E59" s="23" t="s">
        <v>57</v>
      </c>
      <c r="F59" s="23" t="s">
        <v>5</v>
      </c>
      <c r="G59" s="23" t="s">
        <v>6</v>
      </c>
      <c r="H59" s="23" t="s">
        <v>7</v>
      </c>
      <c r="I59" s="112"/>
      <c r="J59" s="24"/>
    </row>
    <row r="60" spans="1:16" s="19" customFormat="1" ht="18" customHeight="1">
      <c r="A60" s="113" t="s">
        <v>10</v>
      </c>
      <c r="B60" s="113"/>
      <c r="C60" s="114"/>
      <c r="D60" s="23" t="s">
        <v>8</v>
      </c>
      <c r="E60" s="23" t="s">
        <v>9</v>
      </c>
      <c r="F60" s="23" t="s">
        <v>0</v>
      </c>
      <c r="G60" s="23" t="s">
        <v>0</v>
      </c>
      <c r="H60" s="23" t="s">
        <v>1</v>
      </c>
      <c r="I60" s="112"/>
      <c r="J60" s="24"/>
    </row>
    <row r="61" spans="1:16" s="19" customFormat="1" ht="18" customHeight="1">
      <c r="A61" s="25"/>
      <c r="B61" s="25"/>
      <c r="C61" s="26"/>
      <c r="D61" s="27" t="s">
        <v>2</v>
      </c>
      <c r="E61" s="27" t="s">
        <v>3</v>
      </c>
      <c r="F61" s="27" t="s">
        <v>3</v>
      </c>
      <c r="G61" s="27" t="s">
        <v>3</v>
      </c>
      <c r="H61" s="27" t="s">
        <v>3</v>
      </c>
      <c r="I61" s="28" t="s">
        <v>4</v>
      </c>
      <c r="J61" s="29"/>
    </row>
    <row r="62" spans="1:16" s="9" customFormat="1" ht="18" customHeight="1">
      <c r="A62" s="35"/>
      <c r="B62" s="36"/>
      <c r="C62" s="37"/>
      <c r="D62" s="56"/>
      <c r="E62" s="38"/>
      <c r="F62" s="38"/>
      <c r="G62" s="38"/>
      <c r="H62" s="38"/>
      <c r="I62" s="38"/>
      <c r="J62" s="57"/>
    </row>
    <row r="63" spans="1:16" s="43" customFormat="1" ht="18" customHeight="1">
      <c r="A63" s="88"/>
      <c r="B63" s="89"/>
      <c r="C63" s="90"/>
      <c r="D63" s="78" t="s">
        <v>90</v>
      </c>
      <c r="E63" s="91"/>
      <c r="F63" s="91"/>
      <c r="G63" s="91"/>
      <c r="H63" s="91"/>
      <c r="I63" s="91"/>
      <c r="J63" s="58"/>
    </row>
    <row r="64" spans="1:16" s="43" customFormat="1" ht="18" customHeight="1">
      <c r="A64" s="88"/>
      <c r="B64" s="89"/>
      <c r="C64" s="90"/>
      <c r="D64" s="92"/>
      <c r="E64" s="91"/>
      <c r="F64" s="91"/>
      <c r="G64" s="91"/>
      <c r="H64" s="91"/>
      <c r="I64" s="91"/>
      <c r="J64" s="58"/>
      <c r="P64" s="59"/>
    </row>
    <row r="65" spans="1:32" s="43" customFormat="1" ht="18" customHeight="1">
      <c r="A65" s="93" t="s">
        <v>91</v>
      </c>
      <c r="B65" s="94" t="s">
        <v>2</v>
      </c>
      <c r="C65" s="83"/>
      <c r="D65" s="104">
        <f>SUM(D67:D88)</f>
        <v>9602</v>
      </c>
      <c r="E65" s="104">
        <f>SUM(E67:E88)</f>
        <v>594</v>
      </c>
      <c r="F65" s="104">
        <f t="shared" ref="F65:I65" si="3">SUM(F67:F88)</f>
        <v>6518</v>
      </c>
      <c r="G65" s="104">
        <f t="shared" si="3"/>
        <v>0</v>
      </c>
      <c r="H65" s="104">
        <f t="shared" si="3"/>
        <v>1334</v>
      </c>
      <c r="I65" s="104">
        <f t="shared" si="3"/>
        <v>1156</v>
      </c>
      <c r="J65" s="60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2" s="43" customFormat="1" ht="26.25" customHeight="1">
      <c r="A66" s="88"/>
      <c r="B66" s="89"/>
      <c r="C66" s="83"/>
      <c r="D66" s="95"/>
      <c r="E66" s="91"/>
      <c r="F66" s="91"/>
      <c r="G66" s="91"/>
      <c r="H66" s="91"/>
      <c r="I66" s="91"/>
      <c r="J66" s="58"/>
      <c r="P66" s="72"/>
      <c r="Q66" s="72"/>
      <c r="R66" s="72"/>
      <c r="S66" s="72"/>
      <c r="T66" s="72"/>
      <c r="U66" s="72"/>
      <c r="V66" s="72"/>
      <c r="W66" s="72"/>
      <c r="X66" s="70"/>
      <c r="Y66" s="72"/>
      <c r="Z66" s="72"/>
      <c r="AA66" s="72"/>
      <c r="AB66" s="72"/>
      <c r="AC66" s="72"/>
      <c r="AD66" s="71"/>
      <c r="AE66" s="71"/>
      <c r="AF66" s="71"/>
    </row>
    <row r="67" spans="1:32" s="43" customFormat="1" ht="18" customHeight="1">
      <c r="A67" s="100" t="s">
        <v>68</v>
      </c>
      <c r="B67" s="82" t="s">
        <v>94</v>
      </c>
      <c r="C67" s="83"/>
      <c r="D67" s="81">
        <f>E67+F67+G67+H67+I67</f>
        <v>9</v>
      </c>
      <c r="E67" s="81">
        <v>6</v>
      </c>
      <c r="F67" s="81">
        <v>0</v>
      </c>
      <c r="G67" s="81">
        <v>0</v>
      </c>
      <c r="H67" s="81">
        <v>0</v>
      </c>
      <c r="I67" s="81">
        <v>3</v>
      </c>
      <c r="J67" s="61"/>
    </row>
    <row r="68" spans="1:32" s="63" customFormat="1" ht="18" customHeight="1">
      <c r="A68" s="100" t="s">
        <v>92</v>
      </c>
      <c r="B68" s="82" t="s">
        <v>93</v>
      </c>
      <c r="C68" s="83"/>
      <c r="D68" s="81">
        <f t="shared" ref="D68:D88" si="4">E68+F68+G68+H68+I68</f>
        <v>9</v>
      </c>
      <c r="E68" s="81">
        <v>5</v>
      </c>
      <c r="F68" s="81">
        <v>4</v>
      </c>
      <c r="G68" s="81">
        <v>0</v>
      </c>
      <c r="H68" s="81">
        <v>0</v>
      </c>
      <c r="I68" s="81">
        <v>0</v>
      </c>
      <c r="J68" s="62"/>
    </row>
    <row r="69" spans="1:32" s="43" customFormat="1" ht="18" customHeight="1">
      <c r="A69" s="100" t="s">
        <v>70</v>
      </c>
      <c r="B69" s="84" t="s">
        <v>30</v>
      </c>
      <c r="C69" s="83"/>
      <c r="D69" s="81">
        <f t="shared" si="4"/>
        <v>345</v>
      </c>
      <c r="E69" s="81">
        <v>29</v>
      </c>
      <c r="F69" s="81">
        <v>62</v>
      </c>
      <c r="G69" s="81">
        <v>0</v>
      </c>
      <c r="H69" s="81">
        <v>200</v>
      </c>
      <c r="I69" s="81">
        <v>54</v>
      </c>
      <c r="J69" s="61"/>
    </row>
    <row r="70" spans="1:32" s="43" customFormat="1" ht="18" customHeight="1">
      <c r="A70" s="100" t="s">
        <v>71</v>
      </c>
      <c r="B70" s="82" t="s">
        <v>12</v>
      </c>
      <c r="C70" s="83"/>
      <c r="D70" s="81">
        <f t="shared" si="4"/>
        <v>706</v>
      </c>
      <c r="E70" s="81">
        <v>48</v>
      </c>
      <c r="F70" s="81">
        <v>196</v>
      </c>
      <c r="G70" s="81">
        <v>0</v>
      </c>
      <c r="H70" s="81">
        <v>162</v>
      </c>
      <c r="I70" s="81">
        <v>300</v>
      </c>
      <c r="J70" s="61"/>
    </row>
    <row r="71" spans="1:32" s="43" customFormat="1" ht="18" customHeight="1">
      <c r="A71" s="100" t="s">
        <v>72</v>
      </c>
      <c r="B71" s="82" t="s">
        <v>13</v>
      </c>
      <c r="C71" s="83"/>
      <c r="D71" s="81">
        <f t="shared" si="4"/>
        <v>103</v>
      </c>
      <c r="E71" s="81">
        <v>5</v>
      </c>
      <c r="F71" s="81">
        <v>69</v>
      </c>
      <c r="G71" s="81">
        <v>0</v>
      </c>
      <c r="H71" s="81">
        <v>23</v>
      </c>
      <c r="I71" s="81">
        <v>6</v>
      </c>
      <c r="J71" s="61"/>
    </row>
    <row r="72" spans="1:32" s="65" customFormat="1" ht="18" customHeight="1">
      <c r="A72" s="100" t="s">
        <v>73</v>
      </c>
      <c r="B72" s="82" t="s">
        <v>15</v>
      </c>
      <c r="C72" s="83"/>
      <c r="D72" s="81">
        <f t="shared" si="4"/>
        <v>692</v>
      </c>
      <c r="E72" s="81">
        <v>6</v>
      </c>
      <c r="F72" s="81">
        <v>548</v>
      </c>
      <c r="G72" s="81">
        <v>0</v>
      </c>
      <c r="H72" s="81">
        <v>99</v>
      </c>
      <c r="I72" s="81">
        <v>39</v>
      </c>
      <c r="J72" s="64"/>
    </row>
    <row r="73" spans="1:32" s="43" customFormat="1" ht="39" customHeight="1">
      <c r="A73" s="100" t="s">
        <v>74</v>
      </c>
      <c r="B73" s="82" t="s">
        <v>14</v>
      </c>
      <c r="C73" s="83"/>
      <c r="D73" s="81">
        <f t="shared" si="4"/>
        <v>273</v>
      </c>
      <c r="E73" s="81">
        <v>5</v>
      </c>
      <c r="F73" s="81">
        <v>207</v>
      </c>
      <c r="G73" s="81">
        <v>0</v>
      </c>
      <c r="H73" s="81">
        <v>39</v>
      </c>
      <c r="I73" s="81">
        <v>22</v>
      </c>
      <c r="J73" s="61"/>
    </row>
    <row r="74" spans="1:32" s="43" customFormat="1" ht="18" customHeight="1">
      <c r="A74" s="100" t="s">
        <v>75</v>
      </c>
      <c r="B74" s="84" t="s">
        <v>16</v>
      </c>
      <c r="C74" s="83"/>
      <c r="D74" s="81">
        <f t="shared" si="4"/>
        <v>277</v>
      </c>
      <c r="E74" s="81">
        <v>17</v>
      </c>
      <c r="F74" s="81">
        <v>56</v>
      </c>
      <c r="G74" s="81">
        <v>0</v>
      </c>
      <c r="H74" s="81">
        <v>51</v>
      </c>
      <c r="I74" s="81">
        <v>153</v>
      </c>
      <c r="J74" s="61"/>
    </row>
    <row r="75" spans="1:32" s="43" customFormat="1" ht="18" customHeight="1">
      <c r="A75" s="100" t="s">
        <v>76</v>
      </c>
      <c r="B75" s="84" t="s">
        <v>17</v>
      </c>
      <c r="C75" s="83"/>
      <c r="D75" s="81">
        <f t="shared" si="4"/>
        <v>334</v>
      </c>
      <c r="E75" s="81">
        <v>34</v>
      </c>
      <c r="F75" s="81">
        <v>226</v>
      </c>
      <c r="G75" s="81">
        <v>0</v>
      </c>
      <c r="H75" s="81">
        <v>40</v>
      </c>
      <c r="I75" s="81">
        <v>34</v>
      </c>
      <c r="J75" s="61"/>
    </row>
    <row r="76" spans="1:32" s="43" customFormat="1" ht="18" customHeight="1">
      <c r="A76" s="100" t="s">
        <v>77</v>
      </c>
      <c r="B76" s="84" t="s">
        <v>18</v>
      </c>
      <c r="C76" s="83"/>
      <c r="D76" s="81">
        <f t="shared" si="4"/>
        <v>1180</v>
      </c>
      <c r="E76" s="81">
        <v>42</v>
      </c>
      <c r="F76" s="81">
        <v>627</v>
      </c>
      <c r="G76" s="81">
        <v>0</v>
      </c>
      <c r="H76" s="81">
        <v>435</v>
      </c>
      <c r="I76" s="81">
        <v>76</v>
      </c>
      <c r="J76" s="66"/>
    </row>
    <row r="77" spans="1:32" s="43" customFormat="1" ht="35.25" customHeight="1">
      <c r="A77" s="100" t="s">
        <v>78</v>
      </c>
      <c r="B77" s="84" t="s">
        <v>19</v>
      </c>
      <c r="C77" s="83"/>
      <c r="D77" s="81">
        <f t="shared" si="4"/>
        <v>481</v>
      </c>
      <c r="E77" s="81">
        <v>42</v>
      </c>
      <c r="F77" s="81">
        <v>330</v>
      </c>
      <c r="G77" s="81">
        <v>0</v>
      </c>
      <c r="H77" s="81">
        <v>24</v>
      </c>
      <c r="I77" s="81">
        <v>85</v>
      </c>
      <c r="J77" s="61"/>
    </row>
    <row r="78" spans="1:32" s="43" customFormat="1" ht="18" customHeight="1">
      <c r="A78" s="100" t="s">
        <v>79</v>
      </c>
      <c r="B78" s="84" t="s">
        <v>20</v>
      </c>
      <c r="C78" s="83"/>
      <c r="D78" s="81">
        <f t="shared" si="4"/>
        <v>1044</v>
      </c>
      <c r="E78" s="81">
        <v>27</v>
      </c>
      <c r="F78" s="81">
        <v>897</v>
      </c>
      <c r="G78" s="81">
        <v>0</v>
      </c>
      <c r="H78" s="81">
        <v>104</v>
      </c>
      <c r="I78" s="81">
        <v>16</v>
      </c>
      <c r="J78" s="61"/>
    </row>
    <row r="79" spans="1:32" s="43" customFormat="1" ht="18" customHeight="1">
      <c r="A79" s="100" t="s">
        <v>80</v>
      </c>
      <c r="B79" s="84" t="s">
        <v>21</v>
      </c>
      <c r="C79" s="83"/>
      <c r="D79" s="81">
        <f t="shared" si="4"/>
        <v>779</v>
      </c>
      <c r="E79" s="81">
        <v>5</v>
      </c>
      <c r="F79" s="81">
        <v>751</v>
      </c>
      <c r="G79" s="81">
        <v>0</v>
      </c>
      <c r="H79" s="81">
        <v>15</v>
      </c>
      <c r="I79" s="81">
        <v>8</v>
      </c>
      <c r="J79" s="61"/>
    </row>
    <row r="80" spans="1:32" s="43" customFormat="1" ht="18" customHeight="1">
      <c r="A80" s="100" t="s">
        <v>81</v>
      </c>
      <c r="B80" s="84" t="s">
        <v>22</v>
      </c>
      <c r="C80" s="83"/>
      <c r="D80" s="81">
        <f t="shared" si="4"/>
        <v>2591</v>
      </c>
      <c r="E80" s="81">
        <v>295</v>
      </c>
      <c r="F80" s="81">
        <v>2069</v>
      </c>
      <c r="G80" s="81">
        <v>0</v>
      </c>
      <c r="H80" s="81">
        <v>98</v>
      </c>
      <c r="I80" s="81">
        <v>129</v>
      </c>
      <c r="J80" s="61"/>
    </row>
    <row r="81" spans="1:10" s="43" customFormat="1" ht="18" customHeight="1">
      <c r="A81" s="100" t="s">
        <v>82</v>
      </c>
      <c r="B81" s="84" t="s">
        <v>23</v>
      </c>
      <c r="C81" s="83"/>
      <c r="D81" s="81">
        <f t="shared" si="4"/>
        <v>358</v>
      </c>
      <c r="E81" s="81">
        <v>16</v>
      </c>
      <c r="F81" s="81">
        <v>285</v>
      </c>
      <c r="G81" s="81">
        <v>0</v>
      </c>
      <c r="H81" s="81">
        <v>5</v>
      </c>
      <c r="I81" s="81">
        <v>52</v>
      </c>
      <c r="J81" s="66"/>
    </row>
    <row r="82" spans="1:10" s="43" customFormat="1" ht="36" customHeight="1">
      <c r="A82" s="100" t="s">
        <v>83</v>
      </c>
      <c r="B82" s="84" t="s">
        <v>24</v>
      </c>
      <c r="C82" s="83"/>
      <c r="D82" s="81">
        <f t="shared" si="4"/>
        <v>230</v>
      </c>
      <c r="E82" s="81">
        <v>9</v>
      </c>
      <c r="F82" s="81">
        <v>76</v>
      </c>
      <c r="G82" s="81">
        <v>0</v>
      </c>
      <c r="H82" s="81">
        <v>22</v>
      </c>
      <c r="I82" s="81">
        <v>123</v>
      </c>
      <c r="J82" s="61"/>
    </row>
    <row r="83" spans="1:10" s="43" customFormat="1" ht="18" customHeight="1">
      <c r="A83" s="100" t="s">
        <v>84</v>
      </c>
      <c r="B83" s="84" t="s">
        <v>25</v>
      </c>
      <c r="C83" s="83"/>
      <c r="D83" s="81">
        <f t="shared" si="4"/>
        <v>1</v>
      </c>
      <c r="E83" s="81">
        <v>0</v>
      </c>
      <c r="F83" s="81">
        <v>1</v>
      </c>
      <c r="G83" s="81">
        <v>0</v>
      </c>
      <c r="H83" s="81">
        <v>0</v>
      </c>
      <c r="I83" s="81">
        <v>0</v>
      </c>
      <c r="J83" s="61"/>
    </row>
    <row r="84" spans="1:10" s="43" customFormat="1" ht="18" customHeight="1">
      <c r="A84" s="100" t="s">
        <v>85</v>
      </c>
      <c r="B84" s="84" t="s">
        <v>26</v>
      </c>
      <c r="C84" s="83"/>
      <c r="D84" s="81">
        <f t="shared" si="4"/>
        <v>1</v>
      </c>
      <c r="E84" s="81">
        <v>0</v>
      </c>
      <c r="F84" s="81">
        <v>0</v>
      </c>
      <c r="G84" s="81">
        <v>0</v>
      </c>
      <c r="H84" s="81">
        <v>1</v>
      </c>
      <c r="I84" s="81">
        <v>0</v>
      </c>
      <c r="J84" s="61"/>
    </row>
    <row r="85" spans="1:10" s="43" customFormat="1" ht="18" customHeight="1">
      <c r="A85" s="100" t="s">
        <v>86</v>
      </c>
      <c r="B85" s="84" t="s">
        <v>27</v>
      </c>
      <c r="C85" s="83"/>
      <c r="D85" s="81">
        <f t="shared" si="4"/>
        <v>84</v>
      </c>
      <c r="E85" s="81">
        <v>3</v>
      </c>
      <c r="F85" s="81">
        <v>19</v>
      </c>
      <c r="G85" s="81">
        <v>0</v>
      </c>
      <c r="H85" s="81">
        <v>10</v>
      </c>
      <c r="I85" s="81">
        <v>52</v>
      </c>
      <c r="J85" s="61"/>
    </row>
    <row r="86" spans="1:10" s="43" customFormat="1" ht="18" customHeight="1">
      <c r="A86" s="100" t="s">
        <v>87</v>
      </c>
      <c r="B86" s="84" t="s">
        <v>28</v>
      </c>
      <c r="C86" s="83"/>
      <c r="D86" s="81">
        <f t="shared" si="4"/>
        <v>17</v>
      </c>
      <c r="E86" s="81">
        <v>0</v>
      </c>
      <c r="F86" s="81">
        <v>11</v>
      </c>
      <c r="G86" s="81">
        <v>0</v>
      </c>
      <c r="H86" s="81">
        <v>2</v>
      </c>
      <c r="I86" s="81">
        <v>4</v>
      </c>
      <c r="J86" s="66"/>
    </row>
    <row r="87" spans="1:10" s="43" customFormat="1" ht="33.75" customHeight="1">
      <c r="A87" s="101" t="s">
        <v>88</v>
      </c>
      <c r="B87" s="82" t="s">
        <v>29</v>
      </c>
      <c r="C87" s="83"/>
      <c r="D87" s="81">
        <f t="shared" si="4"/>
        <v>88</v>
      </c>
      <c r="E87" s="81">
        <v>0</v>
      </c>
      <c r="F87" s="81">
        <v>84</v>
      </c>
      <c r="G87" s="81">
        <v>0</v>
      </c>
      <c r="H87" s="81">
        <v>4</v>
      </c>
      <c r="I87" s="81">
        <v>0</v>
      </c>
      <c r="J87" s="61"/>
    </row>
    <row r="88" spans="1:10" s="43" customFormat="1" ht="18" customHeight="1">
      <c r="A88" s="102" t="s">
        <v>89</v>
      </c>
      <c r="B88" s="85" t="s">
        <v>11</v>
      </c>
      <c r="C88" s="86"/>
      <c r="D88" s="87">
        <f t="shared" si="4"/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61"/>
    </row>
    <row r="89" spans="1:10" s="53" customFormat="1" ht="18" customHeight="1">
      <c r="A89" s="67" t="s">
        <v>61</v>
      </c>
      <c r="B89" s="21"/>
      <c r="C89" s="22"/>
      <c r="D89" s="20"/>
      <c r="E89" s="20"/>
      <c r="F89" s="20"/>
      <c r="G89" s="20"/>
      <c r="H89" s="20"/>
      <c r="I89" s="20"/>
    </row>
    <row r="406" spans="2:3" ht="24.9" customHeight="1"/>
    <row r="407" spans="2:3" s="6" customFormat="1" ht="9.9" customHeight="1">
      <c r="B407" s="4"/>
      <c r="C407" s="5"/>
    </row>
  </sheetData>
  <mergeCells count="12">
    <mergeCell ref="A60:C60"/>
    <mergeCell ref="A1:I1"/>
    <mergeCell ref="A5:C5"/>
    <mergeCell ref="A24:C24"/>
    <mergeCell ref="A25:C25"/>
    <mergeCell ref="A26:C26"/>
    <mergeCell ref="A27:C27"/>
    <mergeCell ref="A28:C28"/>
    <mergeCell ref="A29:C29"/>
    <mergeCell ref="A30:C30"/>
    <mergeCell ref="A31:C31"/>
    <mergeCell ref="A58:C58"/>
  </mergeCells>
  <phoneticPr fontId="2" type="noConversion"/>
  <hyperlinks>
    <hyperlink ref="A64" r:id="rId1" display="民國九  十年度  FY  2001"/>
    <hyperlink ref="A63" r:id="rId2" display="Under half of 1999 &amp; FY 2000"/>
    <hyperlink ref="A62" r:id="rId3" display="民國九  十年度  FY  2001"/>
  </hyperlinks>
  <pageMargins left="0.74803149606299213" right="0.74803149606299213" top="0.55118110236220474" bottom="0.19685039370078741" header="0.23622047244094491" footer="0"/>
  <pageSetup paperSize="9" scale="99" orientation="portrait" r:id="rId4"/>
  <headerFooter alignWithMargins="0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workbookViewId="0">
      <selection activeCell="C134" sqref="C134:C138"/>
    </sheetView>
  </sheetViews>
  <sheetFormatPr defaultColWidth="9" defaultRowHeight="16.75"/>
  <cols>
    <col min="1" max="1" width="13.23046875" style="161" customWidth="1"/>
    <col min="2" max="2" width="22.765625" style="156" bestFit="1" customWidth="1"/>
    <col min="3" max="3" width="9.15234375" style="130" customWidth="1"/>
    <col min="4" max="4" width="7.69140625" style="130" customWidth="1"/>
    <col min="5" max="246" width="9" style="130"/>
    <col min="247" max="247" width="13.23046875" style="130" customWidth="1"/>
    <col min="248" max="248" width="22.765625" style="130" bestFit="1" customWidth="1"/>
    <col min="249" max="249" width="9.765625" style="130" bestFit="1" customWidth="1"/>
    <col min="250" max="250" width="10.84375" style="130" customWidth="1"/>
    <col min="251" max="252" width="9" style="130" customWidth="1"/>
    <col min="253" max="253" width="8.84375" style="130" customWidth="1"/>
    <col min="254" max="254" width="9.3046875" style="130" bestFit="1" customWidth="1"/>
    <col min="255" max="255" width="9.69140625" style="130" bestFit="1" customWidth="1"/>
    <col min="256" max="257" width="8" style="130" customWidth="1"/>
    <col min="258" max="258" width="9.3046875" style="130" customWidth="1"/>
    <col min="259" max="260" width="7.69140625" style="130" customWidth="1"/>
    <col min="261" max="502" width="9" style="130"/>
    <col min="503" max="503" width="13.23046875" style="130" customWidth="1"/>
    <col min="504" max="504" width="22.765625" style="130" bestFit="1" customWidth="1"/>
    <col min="505" max="505" width="9.765625" style="130" bestFit="1" customWidth="1"/>
    <col min="506" max="506" width="10.84375" style="130" customWidth="1"/>
    <col min="507" max="508" width="9" style="130" customWidth="1"/>
    <col min="509" max="509" width="8.84375" style="130" customWidth="1"/>
    <col min="510" max="510" width="9.3046875" style="130" bestFit="1" customWidth="1"/>
    <col min="511" max="511" width="9.69140625" style="130" bestFit="1" customWidth="1"/>
    <col min="512" max="513" width="8" style="130" customWidth="1"/>
    <col min="514" max="514" width="9.3046875" style="130" customWidth="1"/>
    <col min="515" max="516" width="7.69140625" style="130" customWidth="1"/>
    <col min="517" max="758" width="9" style="130"/>
    <col min="759" max="759" width="13.23046875" style="130" customWidth="1"/>
    <col min="760" max="760" width="22.765625" style="130" bestFit="1" customWidth="1"/>
    <col min="761" max="761" width="9.765625" style="130" bestFit="1" customWidth="1"/>
    <col min="762" max="762" width="10.84375" style="130" customWidth="1"/>
    <col min="763" max="764" width="9" style="130" customWidth="1"/>
    <col min="765" max="765" width="8.84375" style="130" customWidth="1"/>
    <col min="766" max="766" width="9.3046875" style="130" bestFit="1" customWidth="1"/>
    <col min="767" max="767" width="9.69140625" style="130" bestFit="1" customWidth="1"/>
    <col min="768" max="769" width="8" style="130" customWidth="1"/>
    <col min="770" max="770" width="9.3046875" style="130" customWidth="1"/>
    <col min="771" max="772" width="7.69140625" style="130" customWidth="1"/>
    <col min="773" max="1014" width="9" style="130"/>
    <col min="1015" max="1015" width="13.23046875" style="130" customWidth="1"/>
    <col min="1016" max="1016" width="22.765625" style="130" bestFit="1" customWidth="1"/>
    <col min="1017" max="1017" width="9.765625" style="130" bestFit="1" customWidth="1"/>
    <col min="1018" max="1018" width="10.84375" style="130" customWidth="1"/>
    <col min="1019" max="1020" width="9" style="130" customWidth="1"/>
    <col min="1021" max="1021" width="8.84375" style="130" customWidth="1"/>
    <col min="1022" max="1022" width="9.3046875" style="130" bestFit="1" customWidth="1"/>
    <col min="1023" max="1023" width="9.69140625" style="130" bestFit="1" customWidth="1"/>
    <col min="1024" max="1025" width="8" style="130" customWidth="1"/>
    <col min="1026" max="1026" width="9.3046875" style="130" customWidth="1"/>
    <col min="1027" max="1028" width="7.69140625" style="130" customWidth="1"/>
    <col min="1029" max="1270" width="9" style="130"/>
    <col min="1271" max="1271" width="13.23046875" style="130" customWidth="1"/>
    <col min="1272" max="1272" width="22.765625" style="130" bestFit="1" customWidth="1"/>
    <col min="1273" max="1273" width="9.765625" style="130" bestFit="1" customWidth="1"/>
    <col min="1274" max="1274" width="10.84375" style="130" customWidth="1"/>
    <col min="1275" max="1276" width="9" style="130" customWidth="1"/>
    <col min="1277" max="1277" width="8.84375" style="130" customWidth="1"/>
    <col min="1278" max="1278" width="9.3046875" style="130" bestFit="1" customWidth="1"/>
    <col min="1279" max="1279" width="9.69140625" style="130" bestFit="1" customWidth="1"/>
    <col min="1280" max="1281" width="8" style="130" customWidth="1"/>
    <col min="1282" max="1282" width="9.3046875" style="130" customWidth="1"/>
    <col min="1283" max="1284" width="7.69140625" style="130" customWidth="1"/>
    <col min="1285" max="1526" width="9" style="130"/>
    <col min="1527" max="1527" width="13.23046875" style="130" customWidth="1"/>
    <col min="1528" max="1528" width="22.765625" style="130" bestFit="1" customWidth="1"/>
    <col min="1529" max="1529" width="9.765625" style="130" bestFit="1" customWidth="1"/>
    <col min="1530" max="1530" width="10.84375" style="130" customWidth="1"/>
    <col min="1531" max="1532" width="9" style="130" customWidth="1"/>
    <col min="1533" max="1533" width="8.84375" style="130" customWidth="1"/>
    <col min="1534" max="1534" width="9.3046875" style="130" bestFit="1" customWidth="1"/>
    <col min="1535" max="1535" width="9.69140625" style="130" bestFit="1" customWidth="1"/>
    <col min="1536" max="1537" width="8" style="130" customWidth="1"/>
    <col min="1538" max="1538" width="9.3046875" style="130" customWidth="1"/>
    <col min="1539" max="1540" width="7.69140625" style="130" customWidth="1"/>
    <col min="1541" max="1782" width="9" style="130"/>
    <col min="1783" max="1783" width="13.23046875" style="130" customWidth="1"/>
    <col min="1784" max="1784" width="22.765625" style="130" bestFit="1" customWidth="1"/>
    <col min="1785" max="1785" width="9.765625" style="130" bestFit="1" customWidth="1"/>
    <col min="1786" max="1786" width="10.84375" style="130" customWidth="1"/>
    <col min="1787" max="1788" width="9" style="130" customWidth="1"/>
    <col min="1789" max="1789" width="8.84375" style="130" customWidth="1"/>
    <col min="1790" max="1790" width="9.3046875" style="130" bestFit="1" customWidth="1"/>
    <col min="1791" max="1791" width="9.69140625" style="130" bestFit="1" customWidth="1"/>
    <col min="1792" max="1793" width="8" style="130" customWidth="1"/>
    <col min="1794" max="1794" width="9.3046875" style="130" customWidth="1"/>
    <col min="1795" max="1796" width="7.69140625" style="130" customWidth="1"/>
    <col min="1797" max="2038" width="9" style="130"/>
    <col min="2039" max="2039" width="13.23046875" style="130" customWidth="1"/>
    <col min="2040" max="2040" width="22.765625" style="130" bestFit="1" customWidth="1"/>
    <col min="2041" max="2041" width="9.765625" style="130" bestFit="1" customWidth="1"/>
    <col min="2042" max="2042" width="10.84375" style="130" customWidth="1"/>
    <col min="2043" max="2044" width="9" style="130" customWidth="1"/>
    <col min="2045" max="2045" width="8.84375" style="130" customWidth="1"/>
    <col min="2046" max="2046" width="9.3046875" style="130" bestFit="1" customWidth="1"/>
    <col min="2047" max="2047" width="9.69140625" style="130" bestFit="1" customWidth="1"/>
    <col min="2048" max="2049" width="8" style="130" customWidth="1"/>
    <col min="2050" max="2050" width="9.3046875" style="130" customWidth="1"/>
    <col min="2051" max="2052" width="7.69140625" style="130" customWidth="1"/>
    <col min="2053" max="2294" width="9" style="130"/>
    <col min="2295" max="2295" width="13.23046875" style="130" customWidth="1"/>
    <col min="2296" max="2296" width="22.765625" style="130" bestFit="1" customWidth="1"/>
    <col min="2297" max="2297" width="9.765625" style="130" bestFit="1" customWidth="1"/>
    <col min="2298" max="2298" width="10.84375" style="130" customWidth="1"/>
    <col min="2299" max="2300" width="9" style="130" customWidth="1"/>
    <col min="2301" max="2301" width="8.84375" style="130" customWidth="1"/>
    <col min="2302" max="2302" width="9.3046875" style="130" bestFit="1" customWidth="1"/>
    <col min="2303" max="2303" width="9.69140625" style="130" bestFit="1" customWidth="1"/>
    <col min="2304" max="2305" width="8" style="130" customWidth="1"/>
    <col min="2306" max="2306" width="9.3046875" style="130" customWidth="1"/>
    <col min="2307" max="2308" width="7.69140625" style="130" customWidth="1"/>
    <col min="2309" max="2550" width="9" style="130"/>
    <col min="2551" max="2551" width="13.23046875" style="130" customWidth="1"/>
    <col min="2552" max="2552" width="22.765625" style="130" bestFit="1" customWidth="1"/>
    <col min="2553" max="2553" width="9.765625" style="130" bestFit="1" customWidth="1"/>
    <col min="2554" max="2554" width="10.84375" style="130" customWidth="1"/>
    <col min="2555" max="2556" width="9" style="130" customWidth="1"/>
    <col min="2557" max="2557" width="8.84375" style="130" customWidth="1"/>
    <col min="2558" max="2558" width="9.3046875" style="130" bestFit="1" customWidth="1"/>
    <col min="2559" max="2559" width="9.69140625" style="130" bestFit="1" customWidth="1"/>
    <col min="2560" max="2561" width="8" style="130" customWidth="1"/>
    <col min="2562" max="2562" width="9.3046875" style="130" customWidth="1"/>
    <col min="2563" max="2564" width="7.69140625" style="130" customWidth="1"/>
    <col min="2565" max="2806" width="9" style="130"/>
    <col min="2807" max="2807" width="13.23046875" style="130" customWidth="1"/>
    <col min="2808" max="2808" width="22.765625" style="130" bestFit="1" customWidth="1"/>
    <col min="2809" max="2809" width="9.765625" style="130" bestFit="1" customWidth="1"/>
    <col min="2810" max="2810" width="10.84375" style="130" customWidth="1"/>
    <col min="2811" max="2812" width="9" style="130" customWidth="1"/>
    <col min="2813" max="2813" width="8.84375" style="130" customWidth="1"/>
    <col min="2814" max="2814" width="9.3046875" style="130" bestFit="1" customWidth="1"/>
    <col min="2815" max="2815" width="9.69140625" style="130" bestFit="1" customWidth="1"/>
    <col min="2816" max="2817" width="8" style="130" customWidth="1"/>
    <col min="2818" max="2818" width="9.3046875" style="130" customWidth="1"/>
    <col min="2819" max="2820" width="7.69140625" style="130" customWidth="1"/>
    <col min="2821" max="3062" width="9" style="130"/>
    <col min="3063" max="3063" width="13.23046875" style="130" customWidth="1"/>
    <col min="3064" max="3064" width="22.765625" style="130" bestFit="1" customWidth="1"/>
    <col min="3065" max="3065" width="9.765625" style="130" bestFit="1" customWidth="1"/>
    <col min="3066" max="3066" width="10.84375" style="130" customWidth="1"/>
    <col min="3067" max="3068" width="9" style="130" customWidth="1"/>
    <col min="3069" max="3069" width="8.84375" style="130" customWidth="1"/>
    <col min="3070" max="3070" width="9.3046875" style="130" bestFit="1" customWidth="1"/>
    <col min="3071" max="3071" width="9.69140625" style="130" bestFit="1" customWidth="1"/>
    <col min="3072" max="3073" width="8" style="130" customWidth="1"/>
    <col min="3074" max="3074" width="9.3046875" style="130" customWidth="1"/>
    <col min="3075" max="3076" width="7.69140625" style="130" customWidth="1"/>
    <col min="3077" max="3318" width="9" style="130"/>
    <col min="3319" max="3319" width="13.23046875" style="130" customWidth="1"/>
    <col min="3320" max="3320" width="22.765625" style="130" bestFit="1" customWidth="1"/>
    <col min="3321" max="3321" width="9.765625" style="130" bestFit="1" customWidth="1"/>
    <col min="3322" max="3322" width="10.84375" style="130" customWidth="1"/>
    <col min="3323" max="3324" width="9" style="130" customWidth="1"/>
    <col min="3325" max="3325" width="8.84375" style="130" customWidth="1"/>
    <col min="3326" max="3326" width="9.3046875" style="130" bestFit="1" customWidth="1"/>
    <col min="3327" max="3327" width="9.69140625" style="130" bestFit="1" customWidth="1"/>
    <col min="3328" max="3329" width="8" style="130" customWidth="1"/>
    <col min="3330" max="3330" width="9.3046875" style="130" customWidth="1"/>
    <col min="3331" max="3332" width="7.69140625" style="130" customWidth="1"/>
    <col min="3333" max="3574" width="9" style="130"/>
    <col min="3575" max="3575" width="13.23046875" style="130" customWidth="1"/>
    <col min="3576" max="3576" width="22.765625" style="130" bestFit="1" customWidth="1"/>
    <col min="3577" max="3577" width="9.765625" style="130" bestFit="1" customWidth="1"/>
    <col min="3578" max="3578" width="10.84375" style="130" customWidth="1"/>
    <col min="3579" max="3580" width="9" style="130" customWidth="1"/>
    <col min="3581" max="3581" width="8.84375" style="130" customWidth="1"/>
    <col min="3582" max="3582" width="9.3046875" style="130" bestFit="1" customWidth="1"/>
    <col min="3583" max="3583" width="9.69140625" style="130" bestFit="1" customWidth="1"/>
    <col min="3584" max="3585" width="8" style="130" customWidth="1"/>
    <col min="3586" max="3586" width="9.3046875" style="130" customWidth="1"/>
    <col min="3587" max="3588" width="7.69140625" style="130" customWidth="1"/>
    <col min="3589" max="3830" width="9" style="130"/>
    <col min="3831" max="3831" width="13.23046875" style="130" customWidth="1"/>
    <col min="3832" max="3832" width="22.765625" style="130" bestFit="1" customWidth="1"/>
    <col min="3833" max="3833" width="9.765625" style="130" bestFit="1" customWidth="1"/>
    <col min="3834" max="3834" width="10.84375" style="130" customWidth="1"/>
    <col min="3835" max="3836" width="9" style="130" customWidth="1"/>
    <col min="3837" max="3837" width="8.84375" style="130" customWidth="1"/>
    <col min="3838" max="3838" width="9.3046875" style="130" bestFit="1" customWidth="1"/>
    <col min="3839" max="3839" width="9.69140625" style="130" bestFit="1" customWidth="1"/>
    <col min="3840" max="3841" width="8" style="130" customWidth="1"/>
    <col min="3842" max="3842" width="9.3046875" style="130" customWidth="1"/>
    <col min="3843" max="3844" width="7.69140625" style="130" customWidth="1"/>
    <col min="3845" max="4086" width="9" style="130"/>
    <col min="4087" max="4087" width="13.23046875" style="130" customWidth="1"/>
    <col min="4088" max="4088" width="22.765625" style="130" bestFit="1" customWidth="1"/>
    <col min="4089" max="4089" width="9.765625" style="130" bestFit="1" customWidth="1"/>
    <col min="4090" max="4090" width="10.84375" style="130" customWidth="1"/>
    <col min="4091" max="4092" width="9" style="130" customWidth="1"/>
    <col min="4093" max="4093" width="8.84375" style="130" customWidth="1"/>
    <col min="4094" max="4094" width="9.3046875" style="130" bestFit="1" customWidth="1"/>
    <col min="4095" max="4095" width="9.69140625" style="130" bestFit="1" customWidth="1"/>
    <col min="4096" max="4097" width="8" style="130" customWidth="1"/>
    <col min="4098" max="4098" width="9.3046875" style="130" customWidth="1"/>
    <col min="4099" max="4100" width="7.69140625" style="130" customWidth="1"/>
    <col min="4101" max="4342" width="9" style="130"/>
    <col min="4343" max="4343" width="13.23046875" style="130" customWidth="1"/>
    <col min="4344" max="4344" width="22.765625" style="130" bestFit="1" customWidth="1"/>
    <col min="4345" max="4345" width="9.765625" style="130" bestFit="1" customWidth="1"/>
    <col min="4346" max="4346" width="10.84375" style="130" customWidth="1"/>
    <col min="4347" max="4348" width="9" style="130" customWidth="1"/>
    <col min="4349" max="4349" width="8.84375" style="130" customWidth="1"/>
    <col min="4350" max="4350" width="9.3046875" style="130" bestFit="1" customWidth="1"/>
    <col min="4351" max="4351" width="9.69140625" style="130" bestFit="1" customWidth="1"/>
    <col min="4352" max="4353" width="8" style="130" customWidth="1"/>
    <col min="4354" max="4354" width="9.3046875" style="130" customWidth="1"/>
    <col min="4355" max="4356" width="7.69140625" style="130" customWidth="1"/>
    <col min="4357" max="4598" width="9" style="130"/>
    <col min="4599" max="4599" width="13.23046875" style="130" customWidth="1"/>
    <col min="4600" max="4600" width="22.765625" style="130" bestFit="1" customWidth="1"/>
    <col min="4601" max="4601" width="9.765625" style="130" bestFit="1" customWidth="1"/>
    <col min="4602" max="4602" width="10.84375" style="130" customWidth="1"/>
    <col min="4603" max="4604" width="9" style="130" customWidth="1"/>
    <col min="4605" max="4605" width="8.84375" style="130" customWidth="1"/>
    <col min="4606" max="4606" width="9.3046875" style="130" bestFit="1" customWidth="1"/>
    <col min="4607" max="4607" width="9.69140625" style="130" bestFit="1" customWidth="1"/>
    <col min="4608" max="4609" width="8" style="130" customWidth="1"/>
    <col min="4610" max="4610" width="9.3046875" style="130" customWidth="1"/>
    <col min="4611" max="4612" width="7.69140625" style="130" customWidth="1"/>
    <col min="4613" max="4854" width="9" style="130"/>
    <col min="4855" max="4855" width="13.23046875" style="130" customWidth="1"/>
    <col min="4856" max="4856" width="22.765625" style="130" bestFit="1" customWidth="1"/>
    <col min="4857" max="4857" width="9.765625" style="130" bestFit="1" customWidth="1"/>
    <col min="4858" max="4858" width="10.84375" style="130" customWidth="1"/>
    <col min="4859" max="4860" width="9" style="130" customWidth="1"/>
    <col min="4861" max="4861" width="8.84375" style="130" customWidth="1"/>
    <col min="4862" max="4862" width="9.3046875" style="130" bestFit="1" customWidth="1"/>
    <col min="4863" max="4863" width="9.69140625" style="130" bestFit="1" customWidth="1"/>
    <col min="4864" max="4865" width="8" style="130" customWidth="1"/>
    <col min="4866" max="4866" width="9.3046875" style="130" customWidth="1"/>
    <col min="4867" max="4868" width="7.69140625" style="130" customWidth="1"/>
    <col min="4869" max="5110" width="9" style="130"/>
    <col min="5111" max="5111" width="13.23046875" style="130" customWidth="1"/>
    <col min="5112" max="5112" width="22.765625" style="130" bestFit="1" customWidth="1"/>
    <col min="5113" max="5113" width="9.765625" style="130" bestFit="1" customWidth="1"/>
    <col min="5114" max="5114" width="10.84375" style="130" customWidth="1"/>
    <col min="5115" max="5116" width="9" style="130" customWidth="1"/>
    <col min="5117" max="5117" width="8.84375" style="130" customWidth="1"/>
    <col min="5118" max="5118" width="9.3046875" style="130" bestFit="1" customWidth="1"/>
    <col min="5119" max="5119" width="9.69140625" style="130" bestFit="1" customWidth="1"/>
    <col min="5120" max="5121" width="8" style="130" customWidth="1"/>
    <col min="5122" max="5122" width="9.3046875" style="130" customWidth="1"/>
    <col min="5123" max="5124" width="7.69140625" style="130" customWidth="1"/>
    <col min="5125" max="5366" width="9" style="130"/>
    <col min="5367" max="5367" width="13.23046875" style="130" customWidth="1"/>
    <col min="5368" max="5368" width="22.765625" style="130" bestFit="1" customWidth="1"/>
    <col min="5369" max="5369" width="9.765625" style="130" bestFit="1" customWidth="1"/>
    <col min="5370" max="5370" width="10.84375" style="130" customWidth="1"/>
    <col min="5371" max="5372" width="9" style="130" customWidth="1"/>
    <col min="5373" max="5373" width="8.84375" style="130" customWidth="1"/>
    <col min="5374" max="5374" width="9.3046875" style="130" bestFit="1" customWidth="1"/>
    <col min="5375" max="5375" width="9.69140625" style="130" bestFit="1" customWidth="1"/>
    <col min="5376" max="5377" width="8" style="130" customWidth="1"/>
    <col min="5378" max="5378" width="9.3046875" style="130" customWidth="1"/>
    <col min="5379" max="5380" width="7.69140625" style="130" customWidth="1"/>
    <col min="5381" max="5622" width="9" style="130"/>
    <col min="5623" max="5623" width="13.23046875" style="130" customWidth="1"/>
    <col min="5624" max="5624" width="22.765625" style="130" bestFit="1" customWidth="1"/>
    <col min="5625" max="5625" width="9.765625" style="130" bestFit="1" customWidth="1"/>
    <col min="5626" max="5626" width="10.84375" style="130" customWidth="1"/>
    <col min="5627" max="5628" width="9" style="130" customWidth="1"/>
    <col min="5629" max="5629" width="8.84375" style="130" customWidth="1"/>
    <col min="5630" max="5630" width="9.3046875" style="130" bestFit="1" customWidth="1"/>
    <col min="5631" max="5631" width="9.69140625" style="130" bestFit="1" customWidth="1"/>
    <col min="5632" max="5633" width="8" style="130" customWidth="1"/>
    <col min="5634" max="5634" width="9.3046875" style="130" customWidth="1"/>
    <col min="5635" max="5636" width="7.69140625" style="130" customWidth="1"/>
    <col min="5637" max="5878" width="9" style="130"/>
    <col min="5879" max="5879" width="13.23046875" style="130" customWidth="1"/>
    <col min="5880" max="5880" width="22.765625" style="130" bestFit="1" customWidth="1"/>
    <col min="5881" max="5881" width="9.765625" style="130" bestFit="1" customWidth="1"/>
    <col min="5882" max="5882" width="10.84375" style="130" customWidth="1"/>
    <col min="5883" max="5884" width="9" style="130" customWidth="1"/>
    <col min="5885" max="5885" width="8.84375" style="130" customWidth="1"/>
    <col min="5886" max="5886" width="9.3046875" style="130" bestFit="1" customWidth="1"/>
    <col min="5887" max="5887" width="9.69140625" style="130" bestFit="1" customWidth="1"/>
    <col min="5888" max="5889" width="8" style="130" customWidth="1"/>
    <col min="5890" max="5890" width="9.3046875" style="130" customWidth="1"/>
    <col min="5891" max="5892" width="7.69140625" style="130" customWidth="1"/>
    <col min="5893" max="6134" width="9" style="130"/>
    <col min="6135" max="6135" width="13.23046875" style="130" customWidth="1"/>
    <col min="6136" max="6136" width="22.765625" style="130" bestFit="1" customWidth="1"/>
    <col min="6137" max="6137" width="9.765625" style="130" bestFit="1" customWidth="1"/>
    <col min="6138" max="6138" width="10.84375" style="130" customWidth="1"/>
    <col min="6139" max="6140" width="9" style="130" customWidth="1"/>
    <col min="6141" max="6141" width="8.84375" style="130" customWidth="1"/>
    <col min="6142" max="6142" width="9.3046875" style="130" bestFit="1" customWidth="1"/>
    <col min="6143" max="6143" width="9.69140625" style="130" bestFit="1" customWidth="1"/>
    <col min="6144" max="6145" width="8" style="130" customWidth="1"/>
    <col min="6146" max="6146" width="9.3046875" style="130" customWidth="1"/>
    <col min="6147" max="6148" width="7.69140625" style="130" customWidth="1"/>
    <col min="6149" max="6390" width="9" style="130"/>
    <col min="6391" max="6391" width="13.23046875" style="130" customWidth="1"/>
    <col min="6392" max="6392" width="22.765625" style="130" bestFit="1" customWidth="1"/>
    <col min="6393" max="6393" width="9.765625" style="130" bestFit="1" customWidth="1"/>
    <col min="6394" max="6394" width="10.84375" style="130" customWidth="1"/>
    <col min="6395" max="6396" width="9" style="130" customWidth="1"/>
    <col min="6397" max="6397" width="8.84375" style="130" customWidth="1"/>
    <col min="6398" max="6398" width="9.3046875" style="130" bestFit="1" customWidth="1"/>
    <col min="6399" max="6399" width="9.69140625" style="130" bestFit="1" customWidth="1"/>
    <col min="6400" max="6401" width="8" style="130" customWidth="1"/>
    <col min="6402" max="6402" width="9.3046875" style="130" customWidth="1"/>
    <col min="6403" max="6404" width="7.69140625" style="130" customWidth="1"/>
    <col min="6405" max="6646" width="9" style="130"/>
    <col min="6647" max="6647" width="13.23046875" style="130" customWidth="1"/>
    <col min="6648" max="6648" width="22.765625" style="130" bestFit="1" customWidth="1"/>
    <col min="6649" max="6649" width="9.765625" style="130" bestFit="1" customWidth="1"/>
    <col min="6650" max="6650" width="10.84375" style="130" customWidth="1"/>
    <col min="6651" max="6652" width="9" style="130" customWidth="1"/>
    <col min="6653" max="6653" width="8.84375" style="130" customWidth="1"/>
    <col min="6654" max="6654" width="9.3046875" style="130" bestFit="1" customWidth="1"/>
    <col min="6655" max="6655" width="9.69140625" style="130" bestFit="1" customWidth="1"/>
    <col min="6656" max="6657" width="8" style="130" customWidth="1"/>
    <col min="6658" max="6658" width="9.3046875" style="130" customWidth="1"/>
    <col min="6659" max="6660" width="7.69140625" style="130" customWidth="1"/>
    <col min="6661" max="6902" width="9" style="130"/>
    <col min="6903" max="6903" width="13.23046875" style="130" customWidth="1"/>
    <col min="6904" max="6904" width="22.765625" style="130" bestFit="1" customWidth="1"/>
    <col min="6905" max="6905" width="9.765625" style="130" bestFit="1" customWidth="1"/>
    <col min="6906" max="6906" width="10.84375" style="130" customWidth="1"/>
    <col min="6907" max="6908" width="9" style="130" customWidth="1"/>
    <col min="6909" max="6909" width="8.84375" style="130" customWidth="1"/>
    <col min="6910" max="6910" width="9.3046875" style="130" bestFit="1" customWidth="1"/>
    <col min="6911" max="6911" width="9.69140625" style="130" bestFit="1" customWidth="1"/>
    <col min="6912" max="6913" width="8" style="130" customWidth="1"/>
    <col min="6914" max="6914" width="9.3046875" style="130" customWidth="1"/>
    <col min="6915" max="6916" width="7.69140625" style="130" customWidth="1"/>
    <col min="6917" max="7158" width="9" style="130"/>
    <col min="7159" max="7159" width="13.23046875" style="130" customWidth="1"/>
    <col min="7160" max="7160" width="22.765625" style="130" bestFit="1" customWidth="1"/>
    <col min="7161" max="7161" width="9.765625" style="130" bestFit="1" customWidth="1"/>
    <col min="7162" max="7162" width="10.84375" style="130" customWidth="1"/>
    <col min="7163" max="7164" width="9" style="130" customWidth="1"/>
    <col min="7165" max="7165" width="8.84375" style="130" customWidth="1"/>
    <col min="7166" max="7166" width="9.3046875" style="130" bestFit="1" customWidth="1"/>
    <col min="7167" max="7167" width="9.69140625" style="130" bestFit="1" customWidth="1"/>
    <col min="7168" max="7169" width="8" style="130" customWidth="1"/>
    <col min="7170" max="7170" width="9.3046875" style="130" customWidth="1"/>
    <col min="7171" max="7172" width="7.69140625" style="130" customWidth="1"/>
    <col min="7173" max="7414" width="9" style="130"/>
    <col min="7415" max="7415" width="13.23046875" style="130" customWidth="1"/>
    <col min="7416" max="7416" width="22.765625" style="130" bestFit="1" customWidth="1"/>
    <col min="7417" max="7417" width="9.765625" style="130" bestFit="1" customWidth="1"/>
    <col min="7418" max="7418" width="10.84375" style="130" customWidth="1"/>
    <col min="7419" max="7420" width="9" style="130" customWidth="1"/>
    <col min="7421" max="7421" width="8.84375" style="130" customWidth="1"/>
    <col min="7422" max="7422" width="9.3046875" style="130" bestFit="1" customWidth="1"/>
    <col min="7423" max="7423" width="9.69140625" style="130" bestFit="1" customWidth="1"/>
    <col min="7424" max="7425" width="8" style="130" customWidth="1"/>
    <col min="7426" max="7426" width="9.3046875" style="130" customWidth="1"/>
    <col min="7427" max="7428" width="7.69140625" style="130" customWidth="1"/>
    <col min="7429" max="7670" width="9" style="130"/>
    <col min="7671" max="7671" width="13.23046875" style="130" customWidth="1"/>
    <col min="7672" max="7672" width="22.765625" style="130" bestFit="1" customWidth="1"/>
    <col min="7673" max="7673" width="9.765625" style="130" bestFit="1" customWidth="1"/>
    <col min="7674" max="7674" width="10.84375" style="130" customWidth="1"/>
    <col min="7675" max="7676" width="9" style="130" customWidth="1"/>
    <col min="7677" max="7677" width="8.84375" style="130" customWidth="1"/>
    <col min="7678" max="7678" width="9.3046875" style="130" bestFit="1" customWidth="1"/>
    <col min="7679" max="7679" width="9.69140625" style="130" bestFit="1" customWidth="1"/>
    <col min="7680" max="7681" width="8" style="130" customWidth="1"/>
    <col min="7682" max="7682" width="9.3046875" style="130" customWidth="1"/>
    <col min="7683" max="7684" width="7.69140625" style="130" customWidth="1"/>
    <col min="7685" max="7926" width="9" style="130"/>
    <col min="7927" max="7927" width="13.23046875" style="130" customWidth="1"/>
    <col min="7928" max="7928" width="22.765625" style="130" bestFit="1" customWidth="1"/>
    <col min="7929" max="7929" width="9.765625" style="130" bestFit="1" customWidth="1"/>
    <col min="7930" max="7930" width="10.84375" style="130" customWidth="1"/>
    <col min="7931" max="7932" width="9" style="130" customWidth="1"/>
    <col min="7933" max="7933" width="8.84375" style="130" customWidth="1"/>
    <col min="7934" max="7934" width="9.3046875" style="130" bestFit="1" customWidth="1"/>
    <col min="7935" max="7935" width="9.69140625" style="130" bestFit="1" customWidth="1"/>
    <col min="7936" max="7937" width="8" style="130" customWidth="1"/>
    <col min="7938" max="7938" width="9.3046875" style="130" customWidth="1"/>
    <col min="7939" max="7940" width="7.69140625" style="130" customWidth="1"/>
    <col min="7941" max="8182" width="9" style="130"/>
    <col min="8183" max="8183" width="13.23046875" style="130" customWidth="1"/>
    <col min="8184" max="8184" width="22.765625" style="130" bestFit="1" customWidth="1"/>
    <col min="8185" max="8185" width="9.765625" style="130" bestFit="1" customWidth="1"/>
    <col min="8186" max="8186" width="10.84375" style="130" customWidth="1"/>
    <col min="8187" max="8188" width="9" style="130" customWidth="1"/>
    <col min="8189" max="8189" width="8.84375" style="130" customWidth="1"/>
    <col min="8190" max="8190" width="9.3046875" style="130" bestFit="1" customWidth="1"/>
    <col min="8191" max="8191" width="9.69140625" style="130" bestFit="1" customWidth="1"/>
    <col min="8192" max="8193" width="8" style="130" customWidth="1"/>
    <col min="8194" max="8194" width="9.3046875" style="130" customWidth="1"/>
    <col min="8195" max="8196" width="7.69140625" style="130" customWidth="1"/>
    <col min="8197" max="8438" width="9" style="130"/>
    <col min="8439" max="8439" width="13.23046875" style="130" customWidth="1"/>
    <col min="8440" max="8440" width="22.765625" style="130" bestFit="1" customWidth="1"/>
    <col min="8441" max="8441" width="9.765625" style="130" bestFit="1" customWidth="1"/>
    <col min="8442" max="8442" width="10.84375" style="130" customWidth="1"/>
    <col min="8443" max="8444" width="9" style="130" customWidth="1"/>
    <col min="8445" max="8445" width="8.84375" style="130" customWidth="1"/>
    <col min="8446" max="8446" width="9.3046875" style="130" bestFit="1" customWidth="1"/>
    <col min="8447" max="8447" width="9.69140625" style="130" bestFit="1" customWidth="1"/>
    <col min="8448" max="8449" width="8" style="130" customWidth="1"/>
    <col min="8450" max="8450" width="9.3046875" style="130" customWidth="1"/>
    <col min="8451" max="8452" width="7.69140625" style="130" customWidth="1"/>
    <col min="8453" max="8694" width="9" style="130"/>
    <col min="8695" max="8695" width="13.23046875" style="130" customWidth="1"/>
    <col min="8696" max="8696" width="22.765625" style="130" bestFit="1" customWidth="1"/>
    <col min="8697" max="8697" width="9.765625" style="130" bestFit="1" customWidth="1"/>
    <col min="8698" max="8698" width="10.84375" style="130" customWidth="1"/>
    <col min="8699" max="8700" width="9" style="130" customWidth="1"/>
    <col min="8701" max="8701" width="8.84375" style="130" customWidth="1"/>
    <col min="8702" max="8702" width="9.3046875" style="130" bestFit="1" customWidth="1"/>
    <col min="8703" max="8703" width="9.69140625" style="130" bestFit="1" customWidth="1"/>
    <col min="8704" max="8705" width="8" style="130" customWidth="1"/>
    <col min="8706" max="8706" width="9.3046875" style="130" customWidth="1"/>
    <col min="8707" max="8708" width="7.69140625" style="130" customWidth="1"/>
    <col min="8709" max="8950" width="9" style="130"/>
    <col min="8951" max="8951" width="13.23046875" style="130" customWidth="1"/>
    <col min="8952" max="8952" width="22.765625" style="130" bestFit="1" customWidth="1"/>
    <col min="8953" max="8953" width="9.765625" style="130" bestFit="1" customWidth="1"/>
    <col min="8954" max="8954" width="10.84375" style="130" customWidth="1"/>
    <col min="8955" max="8956" width="9" style="130" customWidth="1"/>
    <col min="8957" max="8957" width="8.84375" style="130" customWidth="1"/>
    <col min="8958" max="8958" width="9.3046875" style="130" bestFit="1" customWidth="1"/>
    <col min="8959" max="8959" width="9.69140625" style="130" bestFit="1" customWidth="1"/>
    <col min="8960" max="8961" width="8" style="130" customWidth="1"/>
    <col min="8962" max="8962" width="9.3046875" style="130" customWidth="1"/>
    <col min="8963" max="8964" width="7.69140625" style="130" customWidth="1"/>
    <col min="8965" max="9206" width="9" style="130"/>
    <col min="9207" max="9207" width="13.23046875" style="130" customWidth="1"/>
    <col min="9208" max="9208" width="22.765625" style="130" bestFit="1" customWidth="1"/>
    <col min="9209" max="9209" width="9.765625" style="130" bestFit="1" customWidth="1"/>
    <col min="9210" max="9210" width="10.84375" style="130" customWidth="1"/>
    <col min="9211" max="9212" width="9" style="130" customWidth="1"/>
    <col min="9213" max="9213" width="8.84375" style="130" customWidth="1"/>
    <col min="9214" max="9214" width="9.3046875" style="130" bestFit="1" customWidth="1"/>
    <col min="9215" max="9215" width="9.69140625" style="130" bestFit="1" customWidth="1"/>
    <col min="9216" max="9217" width="8" style="130" customWidth="1"/>
    <col min="9218" max="9218" width="9.3046875" style="130" customWidth="1"/>
    <col min="9219" max="9220" width="7.69140625" style="130" customWidth="1"/>
    <col min="9221" max="9462" width="9" style="130"/>
    <col min="9463" max="9463" width="13.23046875" style="130" customWidth="1"/>
    <col min="9464" max="9464" width="22.765625" style="130" bestFit="1" customWidth="1"/>
    <col min="9465" max="9465" width="9.765625" style="130" bestFit="1" customWidth="1"/>
    <col min="9466" max="9466" width="10.84375" style="130" customWidth="1"/>
    <col min="9467" max="9468" width="9" style="130" customWidth="1"/>
    <col min="9469" max="9469" width="8.84375" style="130" customWidth="1"/>
    <col min="9470" max="9470" width="9.3046875" style="130" bestFit="1" customWidth="1"/>
    <col min="9471" max="9471" width="9.69140625" style="130" bestFit="1" customWidth="1"/>
    <col min="9472" max="9473" width="8" style="130" customWidth="1"/>
    <col min="9474" max="9474" width="9.3046875" style="130" customWidth="1"/>
    <col min="9475" max="9476" width="7.69140625" style="130" customWidth="1"/>
    <col min="9477" max="9718" width="9" style="130"/>
    <col min="9719" max="9719" width="13.23046875" style="130" customWidth="1"/>
    <col min="9720" max="9720" width="22.765625" style="130" bestFit="1" customWidth="1"/>
    <col min="9721" max="9721" width="9.765625" style="130" bestFit="1" customWidth="1"/>
    <col min="9722" max="9722" width="10.84375" style="130" customWidth="1"/>
    <col min="9723" max="9724" width="9" style="130" customWidth="1"/>
    <col min="9725" max="9725" width="8.84375" style="130" customWidth="1"/>
    <col min="9726" max="9726" width="9.3046875" style="130" bestFit="1" customWidth="1"/>
    <col min="9727" max="9727" width="9.69140625" style="130" bestFit="1" customWidth="1"/>
    <col min="9728" max="9729" width="8" style="130" customWidth="1"/>
    <col min="9730" max="9730" width="9.3046875" style="130" customWidth="1"/>
    <col min="9731" max="9732" width="7.69140625" style="130" customWidth="1"/>
    <col min="9733" max="9974" width="9" style="130"/>
    <col min="9975" max="9975" width="13.23046875" style="130" customWidth="1"/>
    <col min="9976" max="9976" width="22.765625" style="130" bestFit="1" customWidth="1"/>
    <col min="9977" max="9977" width="9.765625" style="130" bestFit="1" customWidth="1"/>
    <col min="9978" max="9978" width="10.84375" style="130" customWidth="1"/>
    <col min="9979" max="9980" width="9" style="130" customWidth="1"/>
    <col min="9981" max="9981" width="8.84375" style="130" customWidth="1"/>
    <col min="9982" max="9982" width="9.3046875" style="130" bestFit="1" customWidth="1"/>
    <col min="9983" max="9983" width="9.69140625" style="130" bestFit="1" customWidth="1"/>
    <col min="9984" max="9985" width="8" style="130" customWidth="1"/>
    <col min="9986" max="9986" width="9.3046875" style="130" customWidth="1"/>
    <col min="9987" max="9988" width="7.69140625" style="130" customWidth="1"/>
    <col min="9989" max="10230" width="9" style="130"/>
    <col min="10231" max="10231" width="13.23046875" style="130" customWidth="1"/>
    <col min="10232" max="10232" width="22.765625" style="130" bestFit="1" customWidth="1"/>
    <col min="10233" max="10233" width="9.765625" style="130" bestFit="1" customWidth="1"/>
    <col min="10234" max="10234" width="10.84375" style="130" customWidth="1"/>
    <col min="10235" max="10236" width="9" style="130" customWidth="1"/>
    <col min="10237" max="10237" width="8.84375" style="130" customWidth="1"/>
    <col min="10238" max="10238" width="9.3046875" style="130" bestFit="1" customWidth="1"/>
    <col min="10239" max="10239" width="9.69140625" style="130" bestFit="1" customWidth="1"/>
    <col min="10240" max="10241" width="8" style="130" customWidth="1"/>
    <col min="10242" max="10242" width="9.3046875" style="130" customWidth="1"/>
    <col min="10243" max="10244" width="7.69140625" style="130" customWidth="1"/>
    <col min="10245" max="10486" width="9" style="130"/>
    <col min="10487" max="10487" width="13.23046875" style="130" customWidth="1"/>
    <col min="10488" max="10488" width="22.765625" style="130" bestFit="1" customWidth="1"/>
    <col min="10489" max="10489" width="9.765625" style="130" bestFit="1" customWidth="1"/>
    <col min="10490" max="10490" width="10.84375" style="130" customWidth="1"/>
    <col min="10491" max="10492" width="9" style="130" customWidth="1"/>
    <col min="10493" max="10493" width="8.84375" style="130" customWidth="1"/>
    <col min="10494" max="10494" width="9.3046875" style="130" bestFit="1" customWidth="1"/>
    <col min="10495" max="10495" width="9.69140625" style="130" bestFit="1" customWidth="1"/>
    <col min="10496" max="10497" width="8" style="130" customWidth="1"/>
    <col min="10498" max="10498" width="9.3046875" style="130" customWidth="1"/>
    <col min="10499" max="10500" width="7.69140625" style="130" customWidth="1"/>
    <col min="10501" max="10742" width="9" style="130"/>
    <col min="10743" max="10743" width="13.23046875" style="130" customWidth="1"/>
    <col min="10744" max="10744" width="22.765625" style="130" bestFit="1" customWidth="1"/>
    <col min="10745" max="10745" width="9.765625" style="130" bestFit="1" customWidth="1"/>
    <col min="10746" max="10746" width="10.84375" style="130" customWidth="1"/>
    <col min="10747" max="10748" width="9" style="130" customWidth="1"/>
    <col min="10749" max="10749" width="8.84375" style="130" customWidth="1"/>
    <col min="10750" max="10750" width="9.3046875" style="130" bestFit="1" customWidth="1"/>
    <col min="10751" max="10751" width="9.69140625" style="130" bestFit="1" customWidth="1"/>
    <col min="10752" max="10753" width="8" style="130" customWidth="1"/>
    <col min="10754" max="10754" width="9.3046875" style="130" customWidth="1"/>
    <col min="10755" max="10756" width="7.69140625" style="130" customWidth="1"/>
    <col min="10757" max="10998" width="9" style="130"/>
    <col min="10999" max="10999" width="13.23046875" style="130" customWidth="1"/>
    <col min="11000" max="11000" width="22.765625" style="130" bestFit="1" customWidth="1"/>
    <col min="11001" max="11001" width="9.765625" style="130" bestFit="1" customWidth="1"/>
    <col min="11002" max="11002" width="10.84375" style="130" customWidth="1"/>
    <col min="11003" max="11004" width="9" style="130" customWidth="1"/>
    <col min="11005" max="11005" width="8.84375" style="130" customWidth="1"/>
    <col min="11006" max="11006" width="9.3046875" style="130" bestFit="1" customWidth="1"/>
    <col min="11007" max="11007" width="9.69140625" style="130" bestFit="1" customWidth="1"/>
    <col min="11008" max="11009" width="8" style="130" customWidth="1"/>
    <col min="11010" max="11010" width="9.3046875" style="130" customWidth="1"/>
    <col min="11011" max="11012" width="7.69140625" style="130" customWidth="1"/>
    <col min="11013" max="11254" width="9" style="130"/>
    <col min="11255" max="11255" width="13.23046875" style="130" customWidth="1"/>
    <col min="11256" max="11256" width="22.765625" style="130" bestFit="1" customWidth="1"/>
    <col min="11257" max="11257" width="9.765625" style="130" bestFit="1" customWidth="1"/>
    <col min="11258" max="11258" width="10.84375" style="130" customWidth="1"/>
    <col min="11259" max="11260" width="9" style="130" customWidth="1"/>
    <col min="11261" max="11261" width="8.84375" style="130" customWidth="1"/>
    <col min="11262" max="11262" width="9.3046875" style="130" bestFit="1" customWidth="1"/>
    <col min="11263" max="11263" width="9.69140625" style="130" bestFit="1" customWidth="1"/>
    <col min="11264" max="11265" width="8" style="130" customWidth="1"/>
    <col min="11266" max="11266" width="9.3046875" style="130" customWidth="1"/>
    <col min="11267" max="11268" width="7.69140625" style="130" customWidth="1"/>
    <col min="11269" max="11510" width="9" style="130"/>
    <col min="11511" max="11511" width="13.23046875" style="130" customWidth="1"/>
    <col min="11512" max="11512" width="22.765625" style="130" bestFit="1" customWidth="1"/>
    <col min="11513" max="11513" width="9.765625" style="130" bestFit="1" customWidth="1"/>
    <col min="11514" max="11514" width="10.84375" style="130" customWidth="1"/>
    <col min="11515" max="11516" width="9" style="130" customWidth="1"/>
    <col min="11517" max="11517" width="8.84375" style="130" customWidth="1"/>
    <col min="11518" max="11518" width="9.3046875" style="130" bestFit="1" customWidth="1"/>
    <col min="11519" max="11519" width="9.69140625" style="130" bestFit="1" customWidth="1"/>
    <col min="11520" max="11521" width="8" style="130" customWidth="1"/>
    <col min="11522" max="11522" width="9.3046875" style="130" customWidth="1"/>
    <col min="11523" max="11524" width="7.69140625" style="130" customWidth="1"/>
    <col min="11525" max="11766" width="9" style="130"/>
    <col min="11767" max="11767" width="13.23046875" style="130" customWidth="1"/>
    <col min="11768" max="11768" width="22.765625" style="130" bestFit="1" customWidth="1"/>
    <col min="11769" max="11769" width="9.765625" style="130" bestFit="1" customWidth="1"/>
    <col min="11770" max="11770" width="10.84375" style="130" customWidth="1"/>
    <col min="11771" max="11772" width="9" style="130" customWidth="1"/>
    <col min="11773" max="11773" width="8.84375" style="130" customWidth="1"/>
    <col min="11774" max="11774" width="9.3046875" style="130" bestFit="1" customWidth="1"/>
    <col min="11775" max="11775" width="9.69140625" style="130" bestFit="1" customWidth="1"/>
    <col min="11776" max="11777" width="8" style="130" customWidth="1"/>
    <col min="11778" max="11778" width="9.3046875" style="130" customWidth="1"/>
    <col min="11779" max="11780" width="7.69140625" style="130" customWidth="1"/>
    <col min="11781" max="12022" width="9" style="130"/>
    <col min="12023" max="12023" width="13.23046875" style="130" customWidth="1"/>
    <col min="12024" max="12024" width="22.765625" style="130" bestFit="1" customWidth="1"/>
    <col min="12025" max="12025" width="9.765625" style="130" bestFit="1" customWidth="1"/>
    <col min="12026" max="12026" width="10.84375" style="130" customWidth="1"/>
    <col min="12027" max="12028" width="9" style="130" customWidth="1"/>
    <col min="12029" max="12029" width="8.84375" style="130" customWidth="1"/>
    <col min="12030" max="12030" width="9.3046875" style="130" bestFit="1" customWidth="1"/>
    <col min="12031" max="12031" width="9.69140625" style="130" bestFit="1" customWidth="1"/>
    <col min="12032" max="12033" width="8" style="130" customWidth="1"/>
    <col min="12034" max="12034" width="9.3046875" style="130" customWidth="1"/>
    <col min="12035" max="12036" width="7.69140625" style="130" customWidth="1"/>
    <col min="12037" max="12278" width="9" style="130"/>
    <col min="12279" max="12279" width="13.23046875" style="130" customWidth="1"/>
    <col min="12280" max="12280" width="22.765625" style="130" bestFit="1" customWidth="1"/>
    <col min="12281" max="12281" width="9.765625" style="130" bestFit="1" customWidth="1"/>
    <col min="12282" max="12282" width="10.84375" style="130" customWidth="1"/>
    <col min="12283" max="12284" width="9" style="130" customWidth="1"/>
    <col min="12285" max="12285" width="8.84375" style="130" customWidth="1"/>
    <col min="12286" max="12286" width="9.3046875" style="130" bestFit="1" customWidth="1"/>
    <col min="12287" max="12287" width="9.69140625" style="130" bestFit="1" customWidth="1"/>
    <col min="12288" max="12289" width="8" style="130" customWidth="1"/>
    <col min="12290" max="12290" width="9.3046875" style="130" customWidth="1"/>
    <col min="12291" max="12292" width="7.69140625" style="130" customWidth="1"/>
    <col min="12293" max="12534" width="9" style="130"/>
    <col min="12535" max="12535" width="13.23046875" style="130" customWidth="1"/>
    <col min="12536" max="12536" width="22.765625" style="130" bestFit="1" customWidth="1"/>
    <col min="12537" max="12537" width="9.765625" style="130" bestFit="1" customWidth="1"/>
    <col min="12538" max="12538" width="10.84375" style="130" customWidth="1"/>
    <col min="12539" max="12540" width="9" style="130" customWidth="1"/>
    <col min="12541" max="12541" width="8.84375" style="130" customWidth="1"/>
    <col min="12542" max="12542" width="9.3046875" style="130" bestFit="1" customWidth="1"/>
    <col min="12543" max="12543" width="9.69140625" style="130" bestFit="1" customWidth="1"/>
    <col min="12544" max="12545" width="8" style="130" customWidth="1"/>
    <col min="12546" max="12546" width="9.3046875" style="130" customWidth="1"/>
    <col min="12547" max="12548" width="7.69140625" style="130" customWidth="1"/>
    <col min="12549" max="12790" width="9" style="130"/>
    <col min="12791" max="12791" width="13.23046875" style="130" customWidth="1"/>
    <col min="12792" max="12792" width="22.765625" style="130" bestFit="1" customWidth="1"/>
    <col min="12793" max="12793" width="9.765625" style="130" bestFit="1" customWidth="1"/>
    <col min="12794" max="12794" width="10.84375" style="130" customWidth="1"/>
    <col min="12795" max="12796" width="9" style="130" customWidth="1"/>
    <col min="12797" max="12797" width="8.84375" style="130" customWidth="1"/>
    <col min="12798" max="12798" width="9.3046875" style="130" bestFit="1" customWidth="1"/>
    <col min="12799" max="12799" width="9.69140625" style="130" bestFit="1" customWidth="1"/>
    <col min="12800" max="12801" width="8" style="130" customWidth="1"/>
    <col min="12802" max="12802" width="9.3046875" style="130" customWidth="1"/>
    <col min="12803" max="12804" width="7.69140625" style="130" customWidth="1"/>
    <col min="12805" max="13046" width="9" style="130"/>
    <col min="13047" max="13047" width="13.23046875" style="130" customWidth="1"/>
    <col min="13048" max="13048" width="22.765625" style="130" bestFit="1" customWidth="1"/>
    <col min="13049" max="13049" width="9.765625" style="130" bestFit="1" customWidth="1"/>
    <col min="13050" max="13050" width="10.84375" style="130" customWidth="1"/>
    <col min="13051" max="13052" width="9" style="130" customWidth="1"/>
    <col min="13053" max="13053" width="8.84375" style="130" customWidth="1"/>
    <col min="13054" max="13054" width="9.3046875" style="130" bestFit="1" customWidth="1"/>
    <col min="13055" max="13055" width="9.69140625" style="130" bestFit="1" customWidth="1"/>
    <col min="13056" max="13057" width="8" style="130" customWidth="1"/>
    <col min="13058" max="13058" width="9.3046875" style="130" customWidth="1"/>
    <col min="13059" max="13060" width="7.69140625" style="130" customWidth="1"/>
    <col min="13061" max="13302" width="9" style="130"/>
    <col min="13303" max="13303" width="13.23046875" style="130" customWidth="1"/>
    <col min="13304" max="13304" width="22.765625" style="130" bestFit="1" customWidth="1"/>
    <col min="13305" max="13305" width="9.765625" style="130" bestFit="1" customWidth="1"/>
    <col min="13306" max="13306" width="10.84375" style="130" customWidth="1"/>
    <col min="13307" max="13308" width="9" style="130" customWidth="1"/>
    <col min="13309" max="13309" width="8.84375" style="130" customWidth="1"/>
    <col min="13310" max="13310" width="9.3046875" style="130" bestFit="1" customWidth="1"/>
    <col min="13311" max="13311" width="9.69140625" style="130" bestFit="1" customWidth="1"/>
    <col min="13312" max="13313" width="8" style="130" customWidth="1"/>
    <col min="13314" max="13314" width="9.3046875" style="130" customWidth="1"/>
    <col min="13315" max="13316" width="7.69140625" style="130" customWidth="1"/>
    <col min="13317" max="13558" width="9" style="130"/>
    <col min="13559" max="13559" width="13.23046875" style="130" customWidth="1"/>
    <col min="13560" max="13560" width="22.765625" style="130" bestFit="1" customWidth="1"/>
    <col min="13561" max="13561" width="9.765625" style="130" bestFit="1" customWidth="1"/>
    <col min="13562" max="13562" width="10.84375" style="130" customWidth="1"/>
    <col min="13563" max="13564" width="9" style="130" customWidth="1"/>
    <col min="13565" max="13565" width="8.84375" style="130" customWidth="1"/>
    <col min="13566" max="13566" width="9.3046875" style="130" bestFit="1" customWidth="1"/>
    <col min="13567" max="13567" width="9.69140625" style="130" bestFit="1" customWidth="1"/>
    <col min="13568" max="13569" width="8" style="130" customWidth="1"/>
    <col min="13570" max="13570" width="9.3046875" style="130" customWidth="1"/>
    <col min="13571" max="13572" width="7.69140625" style="130" customWidth="1"/>
    <col min="13573" max="13814" width="9" style="130"/>
    <col min="13815" max="13815" width="13.23046875" style="130" customWidth="1"/>
    <col min="13816" max="13816" width="22.765625" style="130" bestFit="1" customWidth="1"/>
    <col min="13817" max="13817" width="9.765625" style="130" bestFit="1" customWidth="1"/>
    <col min="13818" max="13818" width="10.84375" style="130" customWidth="1"/>
    <col min="13819" max="13820" width="9" style="130" customWidth="1"/>
    <col min="13821" max="13821" width="8.84375" style="130" customWidth="1"/>
    <col min="13822" max="13822" width="9.3046875" style="130" bestFit="1" customWidth="1"/>
    <col min="13823" max="13823" width="9.69140625" style="130" bestFit="1" customWidth="1"/>
    <col min="13824" max="13825" width="8" style="130" customWidth="1"/>
    <col min="13826" max="13826" width="9.3046875" style="130" customWidth="1"/>
    <col min="13827" max="13828" width="7.69140625" style="130" customWidth="1"/>
    <col min="13829" max="14070" width="9" style="130"/>
    <col min="14071" max="14071" width="13.23046875" style="130" customWidth="1"/>
    <col min="14072" max="14072" width="22.765625" style="130" bestFit="1" customWidth="1"/>
    <col min="14073" max="14073" width="9.765625" style="130" bestFit="1" customWidth="1"/>
    <col min="14074" max="14074" width="10.84375" style="130" customWidth="1"/>
    <col min="14075" max="14076" width="9" style="130" customWidth="1"/>
    <col min="14077" max="14077" width="8.84375" style="130" customWidth="1"/>
    <col min="14078" max="14078" width="9.3046875" style="130" bestFit="1" customWidth="1"/>
    <col min="14079" max="14079" width="9.69140625" style="130" bestFit="1" customWidth="1"/>
    <col min="14080" max="14081" width="8" style="130" customWidth="1"/>
    <col min="14082" max="14082" width="9.3046875" style="130" customWidth="1"/>
    <col min="14083" max="14084" width="7.69140625" style="130" customWidth="1"/>
    <col min="14085" max="14326" width="9" style="130"/>
    <col min="14327" max="14327" width="13.23046875" style="130" customWidth="1"/>
    <col min="14328" max="14328" width="22.765625" style="130" bestFit="1" customWidth="1"/>
    <col min="14329" max="14329" width="9.765625" style="130" bestFit="1" customWidth="1"/>
    <col min="14330" max="14330" width="10.84375" style="130" customWidth="1"/>
    <col min="14331" max="14332" width="9" style="130" customWidth="1"/>
    <col min="14333" max="14333" width="8.84375" style="130" customWidth="1"/>
    <col min="14334" max="14334" width="9.3046875" style="130" bestFit="1" customWidth="1"/>
    <col min="14335" max="14335" width="9.69140625" style="130" bestFit="1" customWidth="1"/>
    <col min="14336" max="14337" width="8" style="130" customWidth="1"/>
    <col min="14338" max="14338" width="9.3046875" style="130" customWidth="1"/>
    <col min="14339" max="14340" width="7.69140625" style="130" customWidth="1"/>
    <col min="14341" max="14582" width="9" style="130"/>
    <col min="14583" max="14583" width="13.23046875" style="130" customWidth="1"/>
    <col min="14584" max="14584" width="22.765625" style="130" bestFit="1" customWidth="1"/>
    <col min="14585" max="14585" width="9.765625" style="130" bestFit="1" customWidth="1"/>
    <col min="14586" max="14586" width="10.84375" style="130" customWidth="1"/>
    <col min="14587" max="14588" width="9" style="130" customWidth="1"/>
    <col min="14589" max="14589" width="8.84375" style="130" customWidth="1"/>
    <col min="14590" max="14590" width="9.3046875" style="130" bestFit="1" customWidth="1"/>
    <col min="14591" max="14591" width="9.69140625" style="130" bestFit="1" customWidth="1"/>
    <col min="14592" max="14593" width="8" style="130" customWidth="1"/>
    <col min="14594" max="14594" width="9.3046875" style="130" customWidth="1"/>
    <col min="14595" max="14596" width="7.69140625" style="130" customWidth="1"/>
    <col min="14597" max="14838" width="9" style="130"/>
    <col min="14839" max="14839" width="13.23046875" style="130" customWidth="1"/>
    <col min="14840" max="14840" width="22.765625" style="130" bestFit="1" customWidth="1"/>
    <col min="14841" max="14841" width="9.765625" style="130" bestFit="1" customWidth="1"/>
    <col min="14842" max="14842" width="10.84375" style="130" customWidth="1"/>
    <col min="14843" max="14844" width="9" style="130" customWidth="1"/>
    <col min="14845" max="14845" width="8.84375" style="130" customWidth="1"/>
    <col min="14846" max="14846" width="9.3046875" style="130" bestFit="1" customWidth="1"/>
    <col min="14847" max="14847" width="9.69140625" style="130" bestFit="1" customWidth="1"/>
    <col min="14848" max="14849" width="8" style="130" customWidth="1"/>
    <col min="14850" max="14850" width="9.3046875" style="130" customWidth="1"/>
    <col min="14851" max="14852" width="7.69140625" style="130" customWidth="1"/>
    <col min="14853" max="15094" width="9" style="130"/>
    <col min="15095" max="15095" width="13.23046875" style="130" customWidth="1"/>
    <col min="15096" max="15096" width="22.765625" style="130" bestFit="1" customWidth="1"/>
    <col min="15097" max="15097" width="9.765625" style="130" bestFit="1" customWidth="1"/>
    <col min="15098" max="15098" width="10.84375" style="130" customWidth="1"/>
    <col min="15099" max="15100" width="9" style="130" customWidth="1"/>
    <col min="15101" max="15101" width="8.84375" style="130" customWidth="1"/>
    <col min="15102" max="15102" width="9.3046875" style="130" bestFit="1" customWidth="1"/>
    <col min="15103" max="15103" width="9.69140625" style="130" bestFit="1" customWidth="1"/>
    <col min="15104" max="15105" width="8" style="130" customWidth="1"/>
    <col min="15106" max="15106" width="9.3046875" style="130" customWidth="1"/>
    <col min="15107" max="15108" width="7.69140625" style="130" customWidth="1"/>
    <col min="15109" max="15350" width="9" style="130"/>
    <col min="15351" max="15351" width="13.23046875" style="130" customWidth="1"/>
    <col min="15352" max="15352" width="22.765625" style="130" bestFit="1" customWidth="1"/>
    <col min="15353" max="15353" width="9.765625" style="130" bestFit="1" customWidth="1"/>
    <col min="15354" max="15354" width="10.84375" style="130" customWidth="1"/>
    <col min="15355" max="15356" width="9" style="130" customWidth="1"/>
    <col min="15357" max="15357" width="8.84375" style="130" customWidth="1"/>
    <col min="15358" max="15358" width="9.3046875" style="130" bestFit="1" customWidth="1"/>
    <col min="15359" max="15359" width="9.69140625" style="130" bestFit="1" customWidth="1"/>
    <col min="15360" max="15361" width="8" style="130" customWidth="1"/>
    <col min="15362" max="15362" width="9.3046875" style="130" customWidth="1"/>
    <col min="15363" max="15364" width="7.69140625" style="130" customWidth="1"/>
    <col min="15365" max="15606" width="9" style="130"/>
    <col min="15607" max="15607" width="13.23046875" style="130" customWidth="1"/>
    <col min="15608" max="15608" width="22.765625" style="130" bestFit="1" customWidth="1"/>
    <col min="15609" max="15609" width="9.765625" style="130" bestFit="1" customWidth="1"/>
    <col min="15610" max="15610" width="10.84375" style="130" customWidth="1"/>
    <col min="15611" max="15612" width="9" style="130" customWidth="1"/>
    <col min="15613" max="15613" width="8.84375" style="130" customWidth="1"/>
    <col min="15614" max="15614" width="9.3046875" style="130" bestFit="1" customWidth="1"/>
    <col min="15615" max="15615" width="9.69140625" style="130" bestFit="1" customWidth="1"/>
    <col min="15616" max="15617" width="8" style="130" customWidth="1"/>
    <col min="15618" max="15618" width="9.3046875" style="130" customWidth="1"/>
    <col min="15619" max="15620" width="7.69140625" style="130" customWidth="1"/>
    <col min="15621" max="15862" width="9" style="130"/>
    <col min="15863" max="15863" width="13.23046875" style="130" customWidth="1"/>
    <col min="15864" max="15864" width="22.765625" style="130" bestFit="1" customWidth="1"/>
    <col min="15865" max="15865" width="9.765625" style="130" bestFit="1" customWidth="1"/>
    <col min="15866" max="15866" width="10.84375" style="130" customWidth="1"/>
    <col min="15867" max="15868" width="9" style="130" customWidth="1"/>
    <col min="15869" max="15869" width="8.84375" style="130" customWidth="1"/>
    <col min="15870" max="15870" width="9.3046875" style="130" bestFit="1" customWidth="1"/>
    <col min="15871" max="15871" width="9.69140625" style="130" bestFit="1" customWidth="1"/>
    <col min="15872" max="15873" width="8" style="130" customWidth="1"/>
    <col min="15874" max="15874" width="9.3046875" style="130" customWidth="1"/>
    <col min="15875" max="15876" width="7.69140625" style="130" customWidth="1"/>
    <col min="15877" max="16118" width="9" style="130"/>
    <col min="16119" max="16119" width="13.23046875" style="130" customWidth="1"/>
    <col min="16120" max="16120" width="22.765625" style="130" bestFit="1" customWidth="1"/>
    <col min="16121" max="16121" width="9.765625" style="130" bestFit="1" customWidth="1"/>
    <col min="16122" max="16122" width="10.84375" style="130" customWidth="1"/>
    <col min="16123" max="16124" width="9" style="130" customWidth="1"/>
    <col min="16125" max="16125" width="8.84375" style="130" customWidth="1"/>
    <col min="16126" max="16126" width="9.3046875" style="130" bestFit="1" customWidth="1"/>
    <col min="16127" max="16127" width="9.69140625" style="130" bestFit="1" customWidth="1"/>
    <col min="16128" max="16129" width="8" style="130" customWidth="1"/>
    <col min="16130" max="16130" width="9.3046875" style="130" customWidth="1"/>
    <col min="16131" max="16132" width="7.69140625" style="130" customWidth="1"/>
    <col min="16133" max="16384" width="9" style="130"/>
  </cols>
  <sheetData>
    <row r="1" spans="1:4">
      <c r="A1" s="127" t="s">
        <v>141</v>
      </c>
      <c r="B1" s="128"/>
      <c r="C1" s="129"/>
      <c r="D1" s="129"/>
    </row>
    <row r="2" spans="1:4">
      <c r="A2" s="157" t="s">
        <v>142</v>
      </c>
      <c r="B2" s="131" t="s">
        <v>110</v>
      </c>
      <c r="C2" s="129"/>
      <c r="D2" s="129"/>
    </row>
    <row r="3" spans="1:4" ht="52.85" customHeight="1">
      <c r="A3" s="158" t="s">
        <v>143</v>
      </c>
      <c r="B3" s="159"/>
      <c r="C3" s="160"/>
      <c r="D3" s="160"/>
    </row>
    <row r="4" spans="1:4" ht="21.65" customHeight="1">
      <c r="B4" s="132"/>
      <c r="C4" s="160"/>
      <c r="D4" s="160"/>
    </row>
    <row r="5" spans="1:4" ht="24" customHeight="1">
      <c r="A5" s="162" t="s">
        <v>144</v>
      </c>
      <c r="B5" s="133" t="s">
        <v>145</v>
      </c>
      <c r="C5" s="128"/>
      <c r="D5" s="128"/>
    </row>
    <row r="6" spans="1:4" ht="24" customHeight="1">
      <c r="A6" s="163" t="s">
        <v>146</v>
      </c>
      <c r="B6" s="134"/>
      <c r="C6" s="164"/>
      <c r="D6" s="164"/>
    </row>
    <row r="7" spans="1:4" s="137" customFormat="1" ht="18" customHeight="1">
      <c r="A7" s="135"/>
      <c r="B7" s="136" t="s">
        <v>111</v>
      </c>
      <c r="C7" s="130">
        <v>9602</v>
      </c>
    </row>
    <row r="8" spans="1:4" s="137" customFormat="1" ht="18" customHeight="1">
      <c r="A8" s="135"/>
      <c r="B8" s="138" t="s">
        <v>112</v>
      </c>
      <c r="C8" s="130">
        <v>594</v>
      </c>
    </row>
    <row r="9" spans="1:4" s="137" customFormat="1" ht="18" customHeight="1">
      <c r="A9" s="135" t="s">
        <v>113</v>
      </c>
      <c r="B9" s="138" t="s">
        <v>114</v>
      </c>
      <c r="C9" s="130">
        <v>6518</v>
      </c>
    </row>
    <row r="10" spans="1:4" s="137" customFormat="1" ht="18" customHeight="1">
      <c r="A10" s="135"/>
      <c r="B10" s="138" t="s">
        <v>115</v>
      </c>
      <c r="C10" s="130">
        <v>0</v>
      </c>
    </row>
    <row r="11" spans="1:4" ht="18" customHeight="1">
      <c r="A11" s="135"/>
      <c r="B11" s="138" t="s">
        <v>116</v>
      </c>
      <c r="C11" s="130">
        <v>1334</v>
      </c>
    </row>
    <row r="12" spans="1:4" ht="18" customHeight="1">
      <c r="A12" s="139"/>
      <c r="B12" s="138" t="s">
        <v>117</v>
      </c>
      <c r="C12" s="130">
        <v>1156</v>
      </c>
    </row>
    <row r="13" spans="1:4" ht="18" customHeight="1">
      <c r="A13" s="145"/>
      <c r="B13" s="143" t="s">
        <v>111</v>
      </c>
      <c r="C13" s="130">
        <v>9</v>
      </c>
    </row>
    <row r="14" spans="1:4" ht="18" customHeight="1">
      <c r="A14" s="145"/>
      <c r="B14" s="144" t="s">
        <v>112</v>
      </c>
      <c r="C14" s="130">
        <v>6</v>
      </c>
    </row>
    <row r="15" spans="1:4" ht="18" customHeight="1">
      <c r="A15" s="145" t="s">
        <v>118</v>
      </c>
      <c r="B15" s="144" t="s">
        <v>114</v>
      </c>
      <c r="C15" s="130">
        <v>0</v>
      </c>
    </row>
    <row r="16" spans="1:4" ht="18" customHeight="1">
      <c r="A16" s="145"/>
      <c r="B16" s="144" t="s">
        <v>115</v>
      </c>
      <c r="C16" s="130">
        <v>0</v>
      </c>
    </row>
    <row r="17" spans="1:3" ht="18" customHeight="1">
      <c r="A17" s="145"/>
      <c r="B17" s="144" t="s">
        <v>116</v>
      </c>
      <c r="C17" s="130">
        <v>0</v>
      </c>
    </row>
    <row r="18" spans="1:3" ht="18" customHeight="1">
      <c r="A18" s="146"/>
      <c r="B18" s="148" t="s">
        <v>117</v>
      </c>
      <c r="C18" s="130">
        <v>3</v>
      </c>
    </row>
    <row r="19" spans="1:3" ht="18" customHeight="1">
      <c r="A19" s="145"/>
      <c r="B19" s="140" t="s">
        <v>111</v>
      </c>
      <c r="C19" s="130">
        <v>9</v>
      </c>
    </row>
    <row r="20" spans="1:3" ht="18" customHeight="1">
      <c r="A20" s="145"/>
      <c r="B20" s="141" t="s">
        <v>112</v>
      </c>
      <c r="C20" s="130">
        <v>5</v>
      </c>
    </row>
    <row r="21" spans="1:3" ht="18" customHeight="1">
      <c r="A21" s="145" t="s">
        <v>119</v>
      </c>
      <c r="B21" s="141" t="s">
        <v>114</v>
      </c>
      <c r="C21" s="130">
        <v>4</v>
      </c>
    </row>
    <row r="22" spans="1:3" ht="18" customHeight="1">
      <c r="A22" s="145"/>
      <c r="B22" s="141" t="s">
        <v>115</v>
      </c>
      <c r="C22" s="130">
        <v>0</v>
      </c>
    </row>
    <row r="23" spans="1:3" ht="18" customHeight="1">
      <c r="A23" s="145"/>
      <c r="B23" s="141" t="s">
        <v>116</v>
      </c>
      <c r="C23" s="130">
        <v>0</v>
      </c>
    </row>
    <row r="24" spans="1:3" ht="18" customHeight="1">
      <c r="A24" s="146"/>
      <c r="B24" s="142" t="s">
        <v>117</v>
      </c>
      <c r="C24" s="130">
        <v>0</v>
      </c>
    </row>
    <row r="25" spans="1:3" ht="18" customHeight="1">
      <c r="A25" s="145"/>
      <c r="B25" s="140" t="s">
        <v>111</v>
      </c>
      <c r="C25" s="130">
        <v>345</v>
      </c>
    </row>
    <row r="26" spans="1:3" ht="18" customHeight="1">
      <c r="A26" s="145"/>
      <c r="B26" s="141" t="s">
        <v>112</v>
      </c>
      <c r="C26" s="130">
        <v>29</v>
      </c>
    </row>
    <row r="27" spans="1:3" ht="18" customHeight="1">
      <c r="A27" s="145" t="s">
        <v>120</v>
      </c>
      <c r="B27" s="141" t="s">
        <v>114</v>
      </c>
      <c r="C27" s="130">
        <v>62</v>
      </c>
    </row>
    <row r="28" spans="1:3" ht="18" customHeight="1">
      <c r="A28" s="145"/>
      <c r="B28" s="141" t="s">
        <v>115</v>
      </c>
      <c r="C28" s="130">
        <v>0</v>
      </c>
    </row>
    <row r="29" spans="1:3" ht="18" customHeight="1">
      <c r="A29" s="145"/>
      <c r="B29" s="144" t="s">
        <v>116</v>
      </c>
      <c r="C29" s="130">
        <v>200</v>
      </c>
    </row>
    <row r="30" spans="1:3" ht="18" customHeight="1">
      <c r="A30" s="146"/>
      <c r="B30" s="148" t="s">
        <v>117</v>
      </c>
      <c r="C30" s="130">
        <v>54</v>
      </c>
    </row>
    <row r="31" spans="1:3" ht="18" customHeight="1">
      <c r="A31" s="145"/>
      <c r="B31" s="141" t="s">
        <v>111</v>
      </c>
      <c r="C31" s="130">
        <v>706</v>
      </c>
    </row>
    <row r="32" spans="1:3" ht="18" customHeight="1">
      <c r="A32" s="145"/>
      <c r="B32" s="141" t="s">
        <v>112</v>
      </c>
      <c r="C32" s="130">
        <v>48</v>
      </c>
    </row>
    <row r="33" spans="1:3" ht="18" customHeight="1">
      <c r="A33" s="145" t="s">
        <v>121</v>
      </c>
      <c r="B33" s="141" t="s">
        <v>114</v>
      </c>
      <c r="C33" s="130">
        <v>196</v>
      </c>
    </row>
    <row r="34" spans="1:3" ht="18" customHeight="1">
      <c r="A34" s="145"/>
      <c r="B34" s="141" t="s">
        <v>115</v>
      </c>
      <c r="C34" s="130">
        <v>0</v>
      </c>
    </row>
    <row r="35" spans="1:3" ht="18" customHeight="1">
      <c r="A35" s="145"/>
      <c r="B35" s="141" t="s">
        <v>116</v>
      </c>
      <c r="C35" s="130">
        <v>162</v>
      </c>
    </row>
    <row r="36" spans="1:3" ht="18" customHeight="1">
      <c r="A36" s="146"/>
      <c r="B36" s="142" t="s">
        <v>117</v>
      </c>
      <c r="C36" s="130">
        <v>300</v>
      </c>
    </row>
    <row r="37" spans="1:3" ht="18" customHeight="1">
      <c r="A37" s="145"/>
      <c r="B37" s="141" t="s">
        <v>111</v>
      </c>
      <c r="C37" s="130">
        <v>103</v>
      </c>
    </row>
    <row r="38" spans="1:3" ht="18" customHeight="1">
      <c r="A38" s="145"/>
      <c r="B38" s="141" t="s">
        <v>112</v>
      </c>
      <c r="C38" s="130">
        <v>5</v>
      </c>
    </row>
    <row r="39" spans="1:3" ht="18" customHeight="1">
      <c r="A39" s="145" t="s">
        <v>122</v>
      </c>
      <c r="B39" s="141" t="s">
        <v>114</v>
      </c>
      <c r="C39" s="130">
        <v>69</v>
      </c>
    </row>
    <row r="40" spans="1:3" ht="18" customHeight="1">
      <c r="A40" s="145"/>
      <c r="B40" s="141" t="s">
        <v>115</v>
      </c>
      <c r="C40" s="130">
        <v>0</v>
      </c>
    </row>
    <row r="41" spans="1:3" ht="18" customHeight="1">
      <c r="A41" s="145"/>
      <c r="B41" s="141" t="s">
        <v>116</v>
      </c>
      <c r="C41" s="130">
        <v>23</v>
      </c>
    </row>
    <row r="42" spans="1:3" ht="18" customHeight="1">
      <c r="A42" s="146"/>
      <c r="B42" s="142" t="s">
        <v>117</v>
      </c>
      <c r="C42" s="130">
        <v>6</v>
      </c>
    </row>
    <row r="43" spans="1:3" ht="18" customHeight="1">
      <c r="A43" s="145"/>
      <c r="B43" s="140" t="s">
        <v>111</v>
      </c>
      <c r="C43" s="130">
        <v>692</v>
      </c>
    </row>
    <row r="44" spans="1:3" ht="18" customHeight="1">
      <c r="A44" s="145"/>
      <c r="B44" s="141" t="s">
        <v>112</v>
      </c>
      <c r="C44" s="130">
        <v>6</v>
      </c>
    </row>
    <row r="45" spans="1:3" ht="18" customHeight="1">
      <c r="A45" s="145" t="s">
        <v>123</v>
      </c>
      <c r="B45" s="141" t="s">
        <v>114</v>
      </c>
      <c r="C45" s="130">
        <v>548</v>
      </c>
    </row>
    <row r="46" spans="1:3" ht="18" customHeight="1">
      <c r="A46" s="145"/>
      <c r="B46" s="141" t="s">
        <v>115</v>
      </c>
      <c r="C46" s="130">
        <v>0</v>
      </c>
    </row>
    <row r="47" spans="1:3" ht="18" customHeight="1">
      <c r="A47" s="145"/>
      <c r="B47" s="141" t="s">
        <v>116</v>
      </c>
      <c r="C47" s="130">
        <v>99</v>
      </c>
    </row>
    <row r="48" spans="1:3" ht="18" customHeight="1">
      <c r="A48" s="146"/>
      <c r="B48" s="142" t="s">
        <v>117</v>
      </c>
      <c r="C48" s="130">
        <v>39</v>
      </c>
    </row>
    <row r="49" spans="1:3" ht="18" customHeight="1">
      <c r="A49" s="145"/>
      <c r="B49" s="140" t="s">
        <v>111</v>
      </c>
      <c r="C49" s="130">
        <v>273</v>
      </c>
    </row>
    <row r="50" spans="1:3" ht="18" customHeight="1">
      <c r="A50" s="145"/>
      <c r="B50" s="141" t="s">
        <v>112</v>
      </c>
      <c r="C50" s="130">
        <v>5</v>
      </c>
    </row>
    <row r="51" spans="1:3" ht="18" customHeight="1">
      <c r="A51" s="145" t="s">
        <v>124</v>
      </c>
      <c r="B51" s="141" t="s">
        <v>114</v>
      </c>
      <c r="C51" s="130">
        <v>207</v>
      </c>
    </row>
    <row r="52" spans="1:3" ht="18" customHeight="1">
      <c r="A52" s="145"/>
      <c r="B52" s="141" t="s">
        <v>115</v>
      </c>
      <c r="C52" s="130">
        <v>0</v>
      </c>
    </row>
    <row r="53" spans="1:3" ht="18" customHeight="1">
      <c r="A53" s="145"/>
      <c r="B53" s="141" t="s">
        <v>116</v>
      </c>
      <c r="C53" s="130">
        <v>39</v>
      </c>
    </row>
    <row r="54" spans="1:3" ht="18" customHeight="1">
      <c r="A54" s="146"/>
      <c r="B54" s="142" t="s">
        <v>117</v>
      </c>
      <c r="C54" s="130">
        <v>22</v>
      </c>
    </row>
    <row r="55" spans="1:3" ht="18" customHeight="1">
      <c r="A55" s="145"/>
      <c r="B55" s="140" t="s">
        <v>111</v>
      </c>
      <c r="C55" s="130">
        <v>277</v>
      </c>
    </row>
    <row r="56" spans="1:3" ht="18" customHeight="1">
      <c r="A56" s="145"/>
      <c r="B56" s="141" t="s">
        <v>112</v>
      </c>
      <c r="C56" s="130">
        <v>17</v>
      </c>
    </row>
    <row r="57" spans="1:3" ht="18" customHeight="1">
      <c r="A57" s="145" t="s">
        <v>125</v>
      </c>
      <c r="B57" s="141" t="s">
        <v>114</v>
      </c>
      <c r="C57" s="130">
        <v>56</v>
      </c>
    </row>
    <row r="58" spans="1:3" ht="18" customHeight="1">
      <c r="A58" s="145"/>
      <c r="B58" s="141" t="s">
        <v>115</v>
      </c>
      <c r="C58" s="130">
        <v>0</v>
      </c>
    </row>
    <row r="59" spans="1:3" ht="18" customHeight="1">
      <c r="A59" s="145"/>
      <c r="B59" s="141" t="s">
        <v>116</v>
      </c>
      <c r="C59" s="130">
        <v>51</v>
      </c>
    </row>
    <row r="60" spans="1:3" ht="18" customHeight="1">
      <c r="A60" s="146"/>
      <c r="B60" s="142" t="s">
        <v>117</v>
      </c>
      <c r="C60" s="130">
        <v>153</v>
      </c>
    </row>
    <row r="61" spans="1:3" ht="18" customHeight="1">
      <c r="A61" s="145"/>
      <c r="B61" s="141" t="s">
        <v>111</v>
      </c>
      <c r="C61" s="130">
        <v>334</v>
      </c>
    </row>
    <row r="62" spans="1:3" ht="18" customHeight="1">
      <c r="A62" s="145"/>
      <c r="B62" s="141" t="s">
        <v>112</v>
      </c>
      <c r="C62" s="130">
        <v>34</v>
      </c>
    </row>
    <row r="63" spans="1:3" ht="18" customHeight="1">
      <c r="A63" s="145" t="s">
        <v>126</v>
      </c>
      <c r="B63" s="141" t="s">
        <v>114</v>
      </c>
      <c r="C63" s="130">
        <v>226</v>
      </c>
    </row>
    <row r="64" spans="1:3" ht="18" customHeight="1">
      <c r="A64" s="145"/>
      <c r="B64" s="141" t="s">
        <v>115</v>
      </c>
      <c r="C64" s="130">
        <v>0</v>
      </c>
    </row>
    <row r="65" spans="1:3" ht="18" customHeight="1">
      <c r="A65" s="145"/>
      <c r="B65" s="141" t="s">
        <v>116</v>
      </c>
      <c r="C65" s="130">
        <v>40</v>
      </c>
    </row>
    <row r="66" spans="1:3" ht="18" customHeight="1">
      <c r="A66" s="146"/>
      <c r="B66" s="142" t="s">
        <v>117</v>
      </c>
      <c r="C66" s="130">
        <v>34</v>
      </c>
    </row>
    <row r="67" spans="1:3" ht="18" customHeight="1">
      <c r="A67" s="145"/>
      <c r="B67" s="141" t="s">
        <v>111</v>
      </c>
      <c r="C67" s="130">
        <v>1180</v>
      </c>
    </row>
    <row r="68" spans="1:3" ht="18" customHeight="1">
      <c r="A68" s="145"/>
      <c r="B68" s="141" t="s">
        <v>112</v>
      </c>
      <c r="C68" s="130">
        <v>42</v>
      </c>
    </row>
    <row r="69" spans="1:3" ht="18" customHeight="1">
      <c r="A69" s="145" t="s">
        <v>127</v>
      </c>
      <c r="B69" s="141" t="s">
        <v>114</v>
      </c>
      <c r="C69" s="130">
        <v>627</v>
      </c>
    </row>
    <row r="70" spans="1:3" ht="18" customHeight="1">
      <c r="A70" s="145"/>
      <c r="B70" s="141" t="s">
        <v>115</v>
      </c>
      <c r="C70" s="130">
        <v>0</v>
      </c>
    </row>
    <row r="71" spans="1:3" ht="18" customHeight="1">
      <c r="A71" s="145"/>
      <c r="B71" s="141" t="s">
        <v>116</v>
      </c>
      <c r="C71" s="130">
        <v>435</v>
      </c>
    </row>
    <row r="72" spans="1:3" ht="18" customHeight="1">
      <c r="A72" s="146"/>
      <c r="B72" s="142" t="s">
        <v>117</v>
      </c>
      <c r="C72" s="130">
        <v>76</v>
      </c>
    </row>
    <row r="73" spans="1:3" ht="18" customHeight="1">
      <c r="A73" s="145"/>
      <c r="B73" s="140" t="s">
        <v>111</v>
      </c>
      <c r="C73" s="130">
        <v>481</v>
      </c>
    </row>
    <row r="74" spans="1:3" ht="18" customHeight="1">
      <c r="A74" s="145"/>
      <c r="B74" s="141" t="s">
        <v>112</v>
      </c>
      <c r="C74" s="130">
        <v>42</v>
      </c>
    </row>
    <row r="75" spans="1:3" ht="18" customHeight="1">
      <c r="A75" s="145" t="s">
        <v>128</v>
      </c>
      <c r="B75" s="141" t="s">
        <v>114</v>
      </c>
      <c r="C75" s="130">
        <v>330</v>
      </c>
    </row>
    <row r="76" spans="1:3" ht="18" customHeight="1">
      <c r="A76" s="145"/>
      <c r="B76" s="141" t="s">
        <v>115</v>
      </c>
      <c r="C76" s="130">
        <v>0</v>
      </c>
    </row>
    <row r="77" spans="1:3" ht="18" customHeight="1">
      <c r="A77" s="145"/>
      <c r="B77" s="141" t="s">
        <v>116</v>
      </c>
      <c r="C77" s="130">
        <v>24</v>
      </c>
    </row>
    <row r="78" spans="1:3" ht="18" customHeight="1">
      <c r="A78" s="146"/>
      <c r="B78" s="142" t="s">
        <v>117</v>
      </c>
      <c r="C78" s="130">
        <v>85</v>
      </c>
    </row>
    <row r="79" spans="1:3" ht="18" customHeight="1">
      <c r="A79" s="147"/>
      <c r="B79" s="140" t="s">
        <v>111</v>
      </c>
      <c r="C79" s="130">
        <v>1044</v>
      </c>
    </row>
    <row r="80" spans="1:3" ht="18" customHeight="1">
      <c r="A80" s="145"/>
      <c r="B80" s="141" t="s">
        <v>112</v>
      </c>
      <c r="C80" s="130">
        <v>27</v>
      </c>
    </row>
    <row r="81" spans="1:3" ht="18" customHeight="1">
      <c r="A81" s="145" t="s">
        <v>129</v>
      </c>
      <c r="B81" s="141" t="s">
        <v>114</v>
      </c>
      <c r="C81" s="130">
        <v>897</v>
      </c>
    </row>
    <row r="82" spans="1:3" ht="18" customHeight="1">
      <c r="A82" s="145"/>
      <c r="B82" s="141" t="s">
        <v>115</v>
      </c>
      <c r="C82" s="130">
        <v>0</v>
      </c>
    </row>
    <row r="83" spans="1:3" ht="18" customHeight="1">
      <c r="A83" s="145"/>
      <c r="B83" s="141" t="s">
        <v>116</v>
      </c>
      <c r="C83" s="130">
        <v>104</v>
      </c>
    </row>
    <row r="84" spans="1:3" ht="18" customHeight="1">
      <c r="A84" s="146"/>
      <c r="B84" s="142" t="s">
        <v>117</v>
      </c>
      <c r="C84" s="130">
        <v>16</v>
      </c>
    </row>
    <row r="85" spans="1:3" ht="18" customHeight="1">
      <c r="A85" s="145"/>
      <c r="B85" s="140" t="s">
        <v>111</v>
      </c>
      <c r="C85" s="130">
        <v>779</v>
      </c>
    </row>
    <row r="86" spans="1:3" ht="18" customHeight="1">
      <c r="A86" s="145"/>
      <c r="B86" s="141" t="s">
        <v>112</v>
      </c>
      <c r="C86" s="130">
        <v>5</v>
      </c>
    </row>
    <row r="87" spans="1:3" ht="18" customHeight="1">
      <c r="A87" s="145" t="s">
        <v>130</v>
      </c>
      <c r="B87" s="141" t="s">
        <v>114</v>
      </c>
      <c r="C87" s="130">
        <v>751</v>
      </c>
    </row>
    <row r="88" spans="1:3" ht="18" customHeight="1">
      <c r="A88" s="145"/>
      <c r="B88" s="141" t="s">
        <v>115</v>
      </c>
      <c r="C88" s="130">
        <v>0</v>
      </c>
    </row>
    <row r="89" spans="1:3" ht="18" customHeight="1">
      <c r="A89" s="145"/>
      <c r="B89" s="141" t="s">
        <v>116</v>
      </c>
      <c r="C89" s="130">
        <v>15</v>
      </c>
    </row>
    <row r="90" spans="1:3" ht="18" customHeight="1">
      <c r="A90" s="146"/>
      <c r="B90" s="142" t="s">
        <v>117</v>
      </c>
      <c r="C90" s="130">
        <v>8</v>
      </c>
    </row>
    <row r="91" spans="1:3" ht="18" customHeight="1">
      <c r="A91" s="145"/>
      <c r="B91" s="140" t="s">
        <v>111</v>
      </c>
      <c r="C91" s="130">
        <v>2591</v>
      </c>
    </row>
    <row r="92" spans="1:3" ht="18" customHeight="1">
      <c r="A92" s="145"/>
      <c r="B92" s="141" t="s">
        <v>112</v>
      </c>
      <c r="C92" s="130">
        <v>295</v>
      </c>
    </row>
    <row r="93" spans="1:3" ht="18" customHeight="1">
      <c r="A93" s="145" t="s">
        <v>131</v>
      </c>
      <c r="B93" s="141" t="s">
        <v>114</v>
      </c>
      <c r="C93" s="130">
        <v>2069</v>
      </c>
    </row>
    <row r="94" spans="1:3" ht="18" customHeight="1">
      <c r="A94" s="145"/>
      <c r="B94" s="141" t="s">
        <v>115</v>
      </c>
      <c r="C94" s="130">
        <v>0</v>
      </c>
    </row>
    <row r="95" spans="1:3" ht="18" customHeight="1">
      <c r="A95" s="145"/>
      <c r="B95" s="141" t="s">
        <v>116</v>
      </c>
      <c r="C95" s="130">
        <v>98</v>
      </c>
    </row>
    <row r="96" spans="1:3" ht="18" customHeight="1">
      <c r="A96" s="146"/>
      <c r="B96" s="142" t="s">
        <v>117</v>
      </c>
      <c r="C96" s="130">
        <v>129</v>
      </c>
    </row>
    <row r="97" spans="1:3" ht="18" customHeight="1">
      <c r="A97" s="145"/>
      <c r="B97" s="140" t="s">
        <v>111</v>
      </c>
      <c r="C97" s="130">
        <v>358</v>
      </c>
    </row>
    <row r="98" spans="1:3" ht="18" customHeight="1">
      <c r="A98" s="145"/>
      <c r="B98" s="141" t="s">
        <v>112</v>
      </c>
      <c r="C98" s="130">
        <v>16</v>
      </c>
    </row>
    <row r="99" spans="1:3" ht="18" customHeight="1">
      <c r="A99" s="145" t="s">
        <v>132</v>
      </c>
      <c r="B99" s="141" t="s">
        <v>114</v>
      </c>
      <c r="C99" s="130">
        <v>285</v>
      </c>
    </row>
    <row r="100" spans="1:3" ht="18" customHeight="1">
      <c r="A100" s="145"/>
      <c r="B100" s="141" t="s">
        <v>115</v>
      </c>
      <c r="C100" s="130">
        <v>0</v>
      </c>
    </row>
    <row r="101" spans="1:3" ht="18" customHeight="1">
      <c r="A101" s="145"/>
      <c r="B101" s="141" t="s">
        <v>116</v>
      </c>
      <c r="C101" s="130">
        <v>5</v>
      </c>
    </row>
    <row r="102" spans="1:3" ht="18" customHeight="1">
      <c r="A102" s="146"/>
      <c r="B102" s="142" t="s">
        <v>117</v>
      </c>
      <c r="C102" s="130">
        <v>52</v>
      </c>
    </row>
    <row r="103" spans="1:3" ht="18" customHeight="1">
      <c r="A103" s="145"/>
      <c r="B103" s="141" t="s">
        <v>111</v>
      </c>
      <c r="C103" s="130">
        <v>230</v>
      </c>
    </row>
    <row r="104" spans="1:3" ht="18" customHeight="1">
      <c r="A104" s="145"/>
      <c r="B104" s="141" t="s">
        <v>112</v>
      </c>
      <c r="C104" s="130">
        <v>9</v>
      </c>
    </row>
    <row r="105" spans="1:3" ht="18" customHeight="1">
      <c r="A105" s="145" t="s">
        <v>133</v>
      </c>
      <c r="B105" s="141" t="s">
        <v>114</v>
      </c>
      <c r="C105" s="130">
        <v>76</v>
      </c>
    </row>
    <row r="106" spans="1:3" ht="18" customHeight="1">
      <c r="A106" s="145"/>
      <c r="B106" s="141" t="s">
        <v>115</v>
      </c>
      <c r="C106" s="130">
        <v>0</v>
      </c>
    </row>
    <row r="107" spans="1:3" ht="18" customHeight="1">
      <c r="A107" s="145"/>
      <c r="B107" s="141" t="s">
        <v>116</v>
      </c>
      <c r="C107" s="130">
        <v>22</v>
      </c>
    </row>
    <row r="108" spans="1:3" ht="18" customHeight="1">
      <c r="A108" s="146"/>
      <c r="B108" s="142" t="s">
        <v>117</v>
      </c>
      <c r="C108" s="130">
        <v>123</v>
      </c>
    </row>
    <row r="109" spans="1:3" ht="18" customHeight="1">
      <c r="A109" s="145"/>
      <c r="B109" s="140" t="s">
        <v>111</v>
      </c>
      <c r="C109" s="130">
        <v>1</v>
      </c>
    </row>
    <row r="110" spans="1:3" ht="18" customHeight="1">
      <c r="A110" s="145"/>
      <c r="B110" s="141" t="s">
        <v>112</v>
      </c>
      <c r="C110" s="130">
        <v>0</v>
      </c>
    </row>
    <row r="111" spans="1:3" ht="18" customHeight="1">
      <c r="A111" s="145" t="s">
        <v>134</v>
      </c>
      <c r="B111" s="141" t="s">
        <v>114</v>
      </c>
      <c r="C111" s="130">
        <v>1</v>
      </c>
    </row>
    <row r="112" spans="1:3" ht="18" customHeight="1">
      <c r="A112" s="145"/>
      <c r="B112" s="141" t="s">
        <v>115</v>
      </c>
      <c r="C112" s="130">
        <v>0</v>
      </c>
    </row>
    <row r="113" spans="1:3" ht="18" customHeight="1">
      <c r="A113" s="145"/>
      <c r="B113" s="141" t="s">
        <v>116</v>
      </c>
      <c r="C113" s="130">
        <v>0</v>
      </c>
    </row>
    <row r="114" spans="1:3" ht="18" customHeight="1">
      <c r="A114" s="146"/>
      <c r="B114" s="142" t="s">
        <v>117</v>
      </c>
      <c r="C114" s="130">
        <v>0</v>
      </c>
    </row>
    <row r="115" spans="1:3" ht="18" customHeight="1">
      <c r="A115" s="145"/>
      <c r="B115" s="141" t="s">
        <v>111</v>
      </c>
      <c r="C115" s="130">
        <v>1</v>
      </c>
    </row>
    <row r="116" spans="1:3" ht="18" customHeight="1">
      <c r="A116" s="145"/>
      <c r="B116" s="141" t="s">
        <v>112</v>
      </c>
      <c r="C116" s="130">
        <v>0</v>
      </c>
    </row>
    <row r="117" spans="1:3" ht="18" customHeight="1">
      <c r="A117" s="145" t="s">
        <v>135</v>
      </c>
      <c r="B117" s="141" t="s">
        <v>114</v>
      </c>
      <c r="C117" s="130">
        <v>0</v>
      </c>
    </row>
    <row r="118" spans="1:3" ht="18" customHeight="1">
      <c r="A118" s="145"/>
      <c r="B118" s="141" t="s">
        <v>115</v>
      </c>
      <c r="C118" s="130">
        <v>0</v>
      </c>
    </row>
    <row r="119" spans="1:3" ht="18" customHeight="1">
      <c r="A119" s="145"/>
      <c r="B119" s="141" t="s">
        <v>116</v>
      </c>
      <c r="C119" s="130">
        <v>1</v>
      </c>
    </row>
    <row r="120" spans="1:3" ht="18" customHeight="1">
      <c r="A120" s="146"/>
      <c r="B120" s="142" t="s">
        <v>117</v>
      </c>
      <c r="C120" s="130">
        <v>0</v>
      </c>
    </row>
    <row r="121" spans="1:3" ht="18" customHeight="1">
      <c r="A121" s="145"/>
      <c r="B121" s="140" t="s">
        <v>111</v>
      </c>
      <c r="C121" s="130">
        <v>84</v>
      </c>
    </row>
    <row r="122" spans="1:3" ht="18" customHeight="1">
      <c r="A122" s="145"/>
      <c r="B122" s="141" t="s">
        <v>112</v>
      </c>
      <c r="C122" s="130">
        <v>3</v>
      </c>
    </row>
    <row r="123" spans="1:3" ht="18" customHeight="1">
      <c r="A123" s="145" t="s">
        <v>136</v>
      </c>
      <c r="B123" s="141" t="s">
        <v>114</v>
      </c>
      <c r="C123" s="130">
        <v>19</v>
      </c>
    </row>
    <row r="124" spans="1:3" ht="18" customHeight="1">
      <c r="A124" s="145"/>
      <c r="B124" s="141" t="s">
        <v>115</v>
      </c>
      <c r="C124" s="130">
        <v>0</v>
      </c>
    </row>
    <row r="125" spans="1:3" ht="18" customHeight="1">
      <c r="A125" s="145"/>
      <c r="B125" s="141" t="s">
        <v>116</v>
      </c>
      <c r="C125" s="130">
        <v>10</v>
      </c>
    </row>
    <row r="126" spans="1:3" ht="18" customHeight="1">
      <c r="A126" s="146"/>
      <c r="B126" s="142" t="s">
        <v>117</v>
      </c>
      <c r="C126" s="130">
        <v>52</v>
      </c>
    </row>
    <row r="127" spans="1:3" ht="18" customHeight="1">
      <c r="A127" s="147"/>
      <c r="B127" s="140" t="s">
        <v>111</v>
      </c>
      <c r="C127" s="130">
        <v>17</v>
      </c>
    </row>
    <row r="128" spans="1:3" ht="18" customHeight="1">
      <c r="A128" s="145"/>
      <c r="B128" s="141" t="s">
        <v>112</v>
      </c>
      <c r="C128" s="130">
        <v>0</v>
      </c>
    </row>
    <row r="129" spans="1:3" ht="18" customHeight="1">
      <c r="A129" s="145" t="s">
        <v>137</v>
      </c>
      <c r="B129" s="141" t="s">
        <v>114</v>
      </c>
      <c r="C129" s="130">
        <v>11</v>
      </c>
    </row>
    <row r="130" spans="1:3" ht="18" customHeight="1">
      <c r="A130" s="145"/>
      <c r="B130" s="141" t="s">
        <v>115</v>
      </c>
      <c r="C130" s="130">
        <v>0</v>
      </c>
    </row>
    <row r="131" spans="1:3" ht="18" customHeight="1">
      <c r="A131" s="145"/>
      <c r="B131" s="141" t="s">
        <v>116</v>
      </c>
      <c r="C131" s="130">
        <v>2</v>
      </c>
    </row>
    <row r="132" spans="1:3" ht="18" customHeight="1">
      <c r="A132" s="146"/>
      <c r="B132" s="142" t="s">
        <v>117</v>
      </c>
      <c r="C132" s="130">
        <v>4</v>
      </c>
    </row>
    <row r="133" spans="1:3" ht="18" customHeight="1">
      <c r="A133" s="145"/>
      <c r="B133" s="140" t="s">
        <v>111</v>
      </c>
      <c r="C133" s="130">
        <v>88</v>
      </c>
    </row>
    <row r="134" spans="1:3" ht="18" customHeight="1">
      <c r="A134" s="145"/>
      <c r="B134" s="141" t="s">
        <v>112</v>
      </c>
      <c r="C134" s="130">
        <v>0</v>
      </c>
    </row>
    <row r="135" spans="1:3" ht="18" customHeight="1">
      <c r="A135" s="145" t="s">
        <v>138</v>
      </c>
      <c r="B135" s="141" t="s">
        <v>114</v>
      </c>
      <c r="C135" s="130">
        <v>84</v>
      </c>
    </row>
    <row r="136" spans="1:3" ht="18" customHeight="1">
      <c r="A136" s="145"/>
      <c r="B136" s="141" t="s">
        <v>115</v>
      </c>
      <c r="C136" s="130">
        <v>0</v>
      </c>
    </row>
    <row r="137" spans="1:3" ht="18" customHeight="1">
      <c r="A137" s="145"/>
      <c r="B137" s="141" t="s">
        <v>116</v>
      </c>
      <c r="C137" s="130">
        <v>4</v>
      </c>
    </row>
    <row r="138" spans="1:3" ht="18" customHeight="1">
      <c r="A138" s="146"/>
      <c r="B138" s="142" t="s">
        <v>117</v>
      </c>
      <c r="C138" s="130">
        <v>0</v>
      </c>
    </row>
    <row r="139" spans="1:3" ht="18" customHeight="1">
      <c r="A139" s="145"/>
      <c r="B139" s="140" t="s">
        <v>111</v>
      </c>
      <c r="C139" s="130">
        <v>0</v>
      </c>
    </row>
    <row r="140" spans="1:3" ht="18" customHeight="1">
      <c r="A140" s="145"/>
      <c r="B140" s="141" t="s">
        <v>112</v>
      </c>
      <c r="C140" s="130">
        <v>0</v>
      </c>
    </row>
    <row r="141" spans="1:3" ht="18" customHeight="1">
      <c r="A141" s="145" t="s">
        <v>139</v>
      </c>
      <c r="B141" s="141" t="s">
        <v>114</v>
      </c>
      <c r="C141" s="130">
        <v>0</v>
      </c>
    </row>
    <row r="142" spans="1:3" ht="18" customHeight="1">
      <c r="A142" s="145"/>
      <c r="B142" s="141" t="s">
        <v>115</v>
      </c>
      <c r="C142" s="130">
        <v>0</v>
      </c>
    </row>
    <row r="143" spans="1:3" ht="18" customHeight="1">
      <c r="A143" s="145"/>
      <c r="B143" s="141" t="s">
        <v>116</v>
      </c>
      <c r="C143" s="130">
        <v>0</v>
      </c>
    </row>
    <row r="144" spans="1:3" ht="18" customHeight="1">
      <c r="A144" s="146"/>
      <c r="B144" s="142" t="s">
        <v>117</v>
      </c>
      <c r="C144" s="130">
        <v>0</v>
      </c>
    </row>
    <row r="145" spans="1:3" s="149" customFormat="1" ht="17.600000000000001" customHeight="1"/>
    <row r="146" spans="1:3" s="137" customFormat="1" ht="18.899999999999999" customHeight="1">
      <c r="A146" s="150" t="s">
        <v>147</v>
      </c>
      <c r="B146" s="165" t="s">
        <v>148</v>
      </c>
    </row>
    <row r="147" spans="1:3" s="137" customFormat="1" ht="26.6" customHeight="1">
      <c r="A147" s="151" t="s">
        <v>140</v>
      </c>
      <c r="B147" s="152"/>
      <c r="C147" s="153"/>
    </row>
    <row r="148" spans="1:3" ht="23.6" customHeight="1">
      <c r="A148" s="154"/>
      <c r="B148" s="154"/>
    </row>
    <row r="149" spans="1:3">
      <c r="A149" s="166" t="s">
        <v>149</v>
      </c>
      <c r="B149" s="166"/>
    </row>
    <row r="150" spans="1:3">
      <c r="A150" s="166" t="s">
        <v>150</v>
      </c>
      <c r="B150" s="166"/>
    </row>
    <row r="151" spans="1:3">
      <c r="A151" s="166" t="s">
        <v>151</v>
      </c>
      <c r="B151" s="166"/>
    </row>
    <row r="152" spans="1:3">
      <c r="A152" s="166" t="s">
        <v>152</v>
      </c>
      <c r="B152" s="155"/>
    </row>
    <row r="153" spans="1:3">
      <c r="B153" s="155"/>
    </row>
    <row r="154" spans="1:3">
      <c r="B154" s="155"/>
    </row>
    <row r="155" spans="1:3">
      <c r="B155" s="155"/>
    </row>
    <row r="156" spans="1:3">
      <c r="B156" s="155"/>
    </row>
    <row r="157" spans="1:3">
      <c r="B157" s="155"/>
    </row>
    <row r="158" spans="1:3">
      <c r="B158" s="155"/>
    </row>
    <row r="159" spans="1:3">
      <c r="B159" s="155"/>
    </row>
    <row r="160" spans="1:3">
      <c r="B160" s="155"/>
    </row>
    <row r="161" spans="2:2">
      <c r="B161" s="155"/>
    </row>
    <row r="162" spans="2:2">
      <c r="B162" s="155"/>
    </row>
    <row r="163" spans="2:2">
      <c r="B163" s="155"/>
    </row>
    <row r="164" spans="2:2">
      <c r="B164" s="155"/>
    </row>
    <row r="165" spans="2:2">
      <c r="B165" s="155"/>
    </row>
    <row r="166" spans="2:2">
      <c r="B166" s="155"/>
    </row>
    <row r="167" spans="2:2">
      <c r="B167" s="155"/>
    </row>
    <row r="168" spans="2:2">
      <c r="B168" s="155"/>
    </row>
    <row r="169" spans="2:2">
      <c r="B169" s="155"/>
    </row>
    <row r="170" spans="2:2">
      <c r="B170" s="155"/>
    </row>
    <row r="171" spans="2:2">
      <c r="B171" s="155"/>
    </row>
    <row r="172" spans="2:2">
      <c r="B172" s="155"/>
    </row>
    <row r="173" spans="2:2">
      <c r="B173" s="155"/>
    </row>
    <row r="174" spans="2:2">
      <c r="B174" s="155"/>
    </row>
    <row r="175" spans="2:2">
      <c r="B175" s="155"/>
    </row>
    <row r="176" spans="2:2">
      <c r="B176" s="155"/>
    </row>
    <row r="177" spans="2:2">
      <c r="B177" s="155"/>
    </row>
    <row r="178" spans="2:2">
      <c r="B178" s="155"/>
    </row>
    <row r="179" spans="2:2">
      <c r="B179" s="155"/>
    </row>
    <row r="180" spans="2:2">
      <c r="B180" s="155"/>
    </row>
    <row r="181" spans="2:2">
      <c r="B181" s="155"/>
    </row>
    <row r="182" spans="2:2">
      <c r="B182" s="155"/>
    </row>
    <row r="183" spans="2:2">
      <c r="B183" s="155"/>
    </row>
    <row r="184" spans="2:2">
      <c r="B184" s="155"/>
    </row>
    <row r="185" spans="2:2">
      <c r="B185" s="155"/>
    </row>
    <row r="186" spans="2:2">
      <c r="B186" s="155"/>
    </row>
    <row r="187" spans="2:2">
      <c r="B187" s="155"/>
    </row>
    <row r="188" spans="2:2">
      <c r="B188" s="155"/>
    </row>
    <row r="189" spans="2:2">
      <c r="B189" s="155"/>
    </row>
    <row r="190" spans="2:2">
      <c r="B190" s="155"/>
    </row>
    <row r="191" spans="2:2">
      <c r="B191" s="155"/>
    </row>
    <row r="192" spans="2:2">
      <c r="B192" s="155"/>
    </row>
    <row r="193" spans="2:2">
      <c r="B193" s="155"/>
    </row>
    <row r="194" spans="2:2">
      <c r="B194" s="155"/>
    </row>
    <row r="195" spans="2:2">
      <c r="B195" s="155"/>
    </row>
    <row r="196" spans="2:2">
      <c r="B196" s="155"/>
    </row>
    <row r="197" spans="2:2">
      <c r="B197" s="155"/>
    </row>
    <row r="198" spans="2:2">
      <c r="B198" s="155"/>
    </row>
    <row r="199" spans="2:2">
      <c r="B199" s="155"/>
    </row>
    <row r="200" spans="2:2">
      <c r="B200" s="155"/>
    </row>
    <row r="201" spans="2:2">
      <c r="B201" s="155"/>
    </row>
    <row r="202" spans="2:2">
      <c r="B202" s="155"/>
    </row>
    <row r="203" spans="2:2">
      <c r="B203" s="155"/>
    </row>
    <row r="204" spans="2:2">
      <c r="B204" s="155"/>
    </row>
    <row r="205" spans="2:2">
      <c r="B205" s="155"/>
    </row>
    <row r="206" spans="2:2">
      <c r="B206" s="155"/>
    </row>
    <row r="207" spans="2:2">
      <c r="B207" s="155"/>
    </row>
    <row r="208" spans="2:2">
      <c r="B208" s="155"/>
    </row>
    <row r="209" spans="2:2">
      <c r="B209" s="155"/>
    </row>
    <row r="210" spans="2:2">
      <c r="B210" s="155"/>
    </row>
    <row r="211" spans="2:2">
      <c r="B211" s="155"/>
    </row>
    <row r="212" spans="2:2">
      <c r="B212" s="155"/>
    </row>
    <row r="213" spans="2:2">
      <c r="B213" s="155"/>
    </row>
    <row r="214" spans="2:2">
      <c r="B214" s="155"/>
    </row>
    <row r="215" spans="2:2">
      <c r="B215" s="155"/>
    </row>
    <row r="216" spans="2:2">
      <c r="B216" s="155"/>
    </row>
    <row r="217" spans="2:2">
      <c r="B217" s="155"/>
    </row>
    <row r="218" spans="2:2">
      <c r="B218" s="155"/>
    </row>
    <row r="219" spans="2:2">
      <c r="B219" s="155"/>
    </row>
    <row r="220" spans="2:2">
      <c r="B220" s="155"/>
    </row>
    <row r="221" spans="2:2">
      <c r="B221" s="155"/>
    </row>
    <row r="222" spans="2:2">
      <c r="B222" s="155"/>
    </row>
    <row r="223" spans="2:2">
      <c r="B223" s="155"/>
    </row>
    <row r="224" spans="2:2">
      <c r="B224" s="155"/>
    </row>
    <row r="225" spans="2:2">
      <c r="B225" s="155"/>
    </row>
    <row r="226" spans="2:2">
      <c r="B226" s="155"/>
    </row>
    <row r="227" spans="2:2">
      <c r="B227" s="155"/>
    </row>
    <row r="228" spans="2:2">
      <c r="B228" s="155"/>
    </row>
    <row r="229" spans="2:2">
      <c r="B229" s="155"/>
    </row>
    <row r="230" spans="2:2">
      <c r="B230" s="155"/>
    </row>
    <row r="231" spans="2:2">
      <c r="B231" s="155"/>
    </row>
    <row r="232" spans="2:2">
      <c r="B232" s="155"/>
    </row>
    <row r="233" spans="2:2">
      <c r="B233" s="155"/>
    </row>
    <row r="234" spans="2:2">
      <c r="B234" s="155"/>
    </row>
    <row r="235" spans="2:2">
      <c r="B235" s="155"/>
    </row>
    <row r="236" spans="2:2">
      <c r="B236" s="155"/>
    </row>
    <row r="237" spans="2:2">
      <c r="B237" s="155"/>
    </row>
    <row r="238" spans="2:2">
      <c r="B238" s="155"/>
    </row>
    <row r="239" spans="2:2">
      <c r="B239" s="155"/>
    </row>
    <row r="240" spans="2:2">
      <c r="B240" s="155"/>
    </row>
    <row r="241" spans="2:2">
      <c r="B241" s="155"/>
    </row>
    <row r="242" spans="2:2">
      <c r="B242" s="155"/>
    </row>
    <row r="243" spans="2:2">
      <c r="B243" s="155"/>
    </row>
    <row r="244" spans="2:2">
      <c r="B244" s="155"/>
    </row>
    <row r="245" spans="2:2">
      <c r="B245" s="155"/>
    </row>
    <row r="246" spans="2:2">
      <c r="B246" s="155"/>
    </row>
    <row r="247" spans="2:2">
      <c r="B247" s="155"/>
    </row>
    <row r="248" spans="2:2">
      <c r="B248" s="155"/>
    </row>
    <row r="249" spans="2:2">
      <c r="B249" s="155"/>
    </row>
    <row r="250" spans="2:2">
      <c r="B250" s="155"/>
    </row>
    <row r="251" spans="2:2">
      <c r="B251" s="155"/>
    </row>
    <row r="252" spans="2:2">
      <c r="B252" s="155"/>
    </row>
    <row r="253" spans="2:2">
      <c r="B253" s="155"/>
    </row>
    <row r="254" spans="2:2">
      <c r="B254" s="155"/>
    </row>
    <row r="255" spans="2:2">
      <c r="B255" s="155"/>
    </row>
    <row r="256" spans="2:2">
      <c r="B256" s="155"/>
    </row>
    <row r="257" spans="2:2">
      <c r="B257" s="155"/>
    </row>
    <row r="258" spans="2:2">
      <c r="B258" s="155"/>
    </row>
    <row r="259" spans="2:2">
      <c r="B259" s="155"/>
    </row>
    <row r="260" spans="2:2">
      <c r="B260" s="155"/>
    </row>
    <row r="261" spans="2:2">
      <c r="B261" s="155"/>
    </row>
    <row r="262" spans="2:2">
      <c r="B262" s="155"/>
    </row>
    <row r="263" spans="2:2">
      <c r="B263" s="155"/>
    </row>
  </sheetData>
  <mergeCells count="2">
    <mergeCell ref="B5:B6"/>
    <mergeCell ref="A3:B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41 (完)</vt:lpstr>
      <vt:lpstr>工作表1</vt:lpstr>
      <vt:lpstr>'41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表45 一般水權登記件數＼45 Registered Cases of General Water Right（2007）</dc:title>
  <dc:subject>表45 一般水權登記件數＼45 Registered Cases of General Water Right（2007）</dc:subject>
  <dc:creator>經濟部水利署</dc:creator>
  <cp:keywords>表45 一般水權登記件數＼45 Registered Cases of General Water Right（2007）</cp:keywords>
  <dc:description>表45 一般水權登記件數＼45 Registered Cases of General Water Right（2007）</dc:description>
  <cp:lastModifiedBy>主計室三科梁碧玲</cp:lastModifiedBy>
  <cp:lastPrinted>2022-04-25T08:32:05Z</cp:lastPrinted>
  <dcterms:created xsi:type="dcterms:W3CDTF">1999-09-30T02:18:24Z</dcterms:created>
  <dcterms:modified xsi:type="dcterms:W3CDTF">2023-04-13T07:23:51Z</dcterms:modified>
  <cp:category>I6Z</cp:category>
</cp:coreProperties>
</file>