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285" windowHeight="12675" activeTab="0"/>
  </bookViews>
  <sheets>
    <sheet name="T61 (111)" sheetId="1" r:id="rId1"/>
    <sheet name="T61-1 (111)" sheetId="2" r:id="rId2"/>
    <sheet name="T61-2 (111)" sheetId="3" r:id="rId3"/>
  </sheets>
  <definedNames>
    <definedName name="_xlnm.Print_Area" localSheetId="0">'T61 (111)'!$A$1:$AP$39</definedName>
    <definedName name="_xlnm.Print_Area" localSheetId="1">'T61-1 (111)'!$A$1:$BC$39</definedName>
    <definedName name="_xlnm.Print_Area" localSheetId="2">'T61-2 (111)'!$A$1:$BK$41</definedName>
  </definedNames>
  <calcPr fullCalcOnLoad="1"/>
</workbook>
</file>

<file path=xl/sharedStrings.xml><?xml version="1.0" encoding="utf-8"?>
<sst xmlns="http://schemas.openxmlformats.org/spreadsheetml/2006/main" count="256" uniqueCount="163">
  <si>
    <t>Secretary</t>
  </si>
  <si>
    <t>Special Assistant</t>
  </si>
  <si>
    <t>Senior Engineer</t>
  </si>
  <si>
    <t>Junior Engineer</t>
  </si>
  <si>
    <t>Junior Assistant</t>
  </si>
  <si>
    <t>Clerk</t>
  </si>
  <si>
    <t>Accounting &amp;</t>
  </si>
  <si>
    <t>Statistics Office</t>
  </si>
  <si>
    <t>Personnel Office</t>
  </si>
  <si>
    <t>Political</t>
  </si>
  <si>
    <t>單位：人　　</t>
  </si>
  <si>
    <t>　　　　　　　　　　　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</si>
  <si>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</si>
  <si>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 xml:space="preserve">  </t>
    </r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計</t>
    </r>
  </si>
  <si>
    <t>Total</t>
  </si>
  <si>
    <r>
      <t xml:space="preserve">  </t>
    </r>
    <r>
      <rPr>
        <sz val="9"/>
        <rFont val="標楷體"/>
        <family val="4"/>
      </rPr>
      <t>本署署長</t>
    </r>
  </si>
  <si>
    <t>Director-general</t>
  </si>
  <si>
    <r>
      <t xml:space="preserve">  </t>
    </r>
    <r>
      <rPr>
        <sz val="9"/>
        <rFont val="標楷體"/>
        <family val="4"/>
      </rPr>
      <t>本署副署長</t>
    </r>
  </si>
  <si>
    <r>
      <t xml:space="preserve">  </t>
    </r>
    <r>
      <rPr>
        <sz val="9"/>
        <rFont val="標楷體"/>
        <family val="4"/>
      </rPr>
      <t>總工程司</t>
    </r>
    <r>
      <rPr>
        <sz val="9"/>
        <rFont val="Times New Roman"/>
        <family val="1"/>
      </rPr>
      <t xml:space="preserve"> </t>
    </r>
  </si>
  <si>
    <t>Chief Engineer</t>
  </si>
  <si>
    <r>
      <t xml:space="preserve">  </t>
    </r>
    <r>
      <rPr>
        <sz val="9"/>
        <rFont val="標楷體"/>
        <family val="4"/>
      </rPr>
      <t>主任秘書</t>
    </r>
    <r>
      <rPr>
        <sz val="9"/>
        <rFont val="Times New Roman"/>
        <family val="1"/>
      </rPr>
      <t xml:space="preserve"> </t>
    </r>
  </si>
  <si>
    <t xml:space="preserve">  Chief Secretary</t>
  </si>
  <si>
    <r>
      <t xml:space="preserve">  </t>
    </r>
    <r>
      <rPr>
        <sz val="9"/>
        <rFont val="標楷體"/>
        <family val="4"/>
      </rPr>
      <t>副總工程司</t>
    </r>
  </si>
  <si>
    <t>Deputy Chief Engineer</t>
  </si>
  <si>
    <r>
      <t xml:space="preserve">  </t>
    </r>
    <r>
      <rPr>
        <sz val="9"/>
        <rFont val="標楷體"/>
        <family val="4"/>
      </rPr>
      <t>專門委員</t>
    </r>
    <r>
      <rPr>
        <sz val="9"/>
        <rFont val="Times New Roman"/>
        <family val="1"/>
      </rPr>
      <t xml:space="preserve"> </t>
    </r>
  </si>
  <si>
    <t>Senior Executive</t>
  </si>
  <si>
    <t>Officer</t>
  </si>
  <si>
    <r>
      <t xml:space="preserve">  </t>
    </r>
    <r>
      <rPr>
        <sz val="9"/>
        <rFont val="標楷體"/>
        <family val="4"/>
      </rPr>
      <t>組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長</t>
    </r>
  </si>
  <si>
    <t>Director</t>
  </si>
  <si>
    <r>
      <t xml:space="preserve">  </t>
    </r>
    <r>
      <rPr>
        <sz val="9"/>
        <rFont val="標楷體"/>
        <family val="4"/>
      </rPr>
      <t>副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長</t>
    </r>
  </si>
  <si>
    <t>Deputy Director</t>
  </si>
  <si>
    <r>
      <t xml:space="preserve">  </t>
    </r>
    <r>
      <rPr>
        <sz val="9"/>
        <rFont val="標楷體"/>
        <family val="4"/>
      </rPr>
      <t>副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長</t>
    </r>
  </si>
  <si>
    <r>
      <t xml:space="preserve">  </t>
    </r>
    <r>
      <rPr>
        <sz val="9"/>
        <rFont val="標楷體"/>
        <family val="4"/>
      </rPr>
      <t>所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長</t>
    </r>
  </si>
  <si>
    <r>
      <t xml:space="preserve">  </t>
    </r>
    <r>
      <rPr>
        <sz val="9"/>
        <rFont val="標楷體"/>
        <family val="4"/>
      </rPr>
      <t>副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長</t>
    </r>
  </si>
  <si>
    <r>
      <t xml:space="preserve">  </t>
    </r>
    <r>
      <rPr>
        <sz val="9"/>
        <rFont val="標楷體"/>
        <family val="4"/>
      </rPr>
      <t>主任工程司</t>
    </r>
  </si>
  <si>
    <t xml:space="preserve">Section Chief </t>
  </si>
  <si>
    <t xml:space="preserve">Inspector </t>
  </si>
  <si>
    <t xml:space="preserve">Analyst </t>
  </si>
  <si>
    <r>
      <t>總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標楷體"/>
        <family val="4"/>
      </rPr>
      <t xml:space="preserve">計
</t>
    </r>
    <r>
      <rPr>
        <b/>
        <sz val="10"/>
        <rFont val="Times New Roman"/>
        <family val="1"/>
      </rPr>
      <t>Grand Total</t>
    </r>
  </si>
  <si>
    <r>
      <t xml:space="preserve">本署
</t>
    </r>
    <r>
      <rPr>
        <sz val="10"/>
        <rFont val="Times New Roman"/>
        <family val="1"/>
      </rPr>
      <t xml:space="preserve">WRA,MOEA                               </t>
    </r>
  </si>
  <si>
    <t xml:space="preserve"> </t>
  </si>
  <si>
    <r>
      <t xml:space="preserve">第一河川局
</t>
    </r>
    <r>
      <rPr>
        <sz val="10"/>
        <rFont val="Times New Roman"/>
        <family val="1"/>
      </rPr>
      <t>1st RMO,WRA,MOEA</t>
    </r>
  </si>
  <si>
    <r>
      <t xml:space="preserve">第二河川局
</t>
    </r>
    <r>
      <rPr>
        <sz val="10"/>
        <rFont val="Times New Roman"/>
        <family val="1"/>
      </rPr>
      <t>2nd RMO,WRA,MOEA</t>
    </r>
  </si>
  <si>
    <r>
      <t xml:space="preserve">第三河川局
</t>
    </r>
    <r>
      <rPr>
        <sz val="10"/>
        <rFont val="Times New Roman"/>
        <family val="1"/>
      </rPr>
      <t>3rd RMO,WRA,MOEA</t>
    </r>
  </si>
  <si>
    <r>
      <t xml:space="preserve">第四河川局
</t>
    </r>
    <r>
      <rPr>
        <sz val="10"/>
        <rFont val="Times New Roman"/>
        <family val="1"/>
      </rPr>
      <t>4th RMO,WRA,MOEA</t>
    </r>
  </si>
  <si>
    <r>
      <t xml:space="preserve">第五河川局
</t>
    </r>
    <r>
      <rPr>
        <sz val="10"/>
        <rFont val="Times New Roman"/>
        <family val="1"/>
      </rPr>
      <t>5th RMO,WRA,MOEA</t>
    </r>
  </si>
  <si>
    <r>
      <t xml:space="preserve">第六河川局
</t>
    </r>
    <r>
      <rPr>
        <sz val="10"/>
        <rFont val="Times New Roman"/>
        <family val="1"/>
      </rPr>
      <t>6th RMO,WRA,MOEA</t>
    </r>
  </si>
  <si>
    <r>
      <t xml:space="preserve">第七河川局
</t>
    </r>
    <r>
      <rPr>
        <sz val="10"/>
        <rFont val="Times New Roman"/>
        <family val="1"/>
      </rPr>
      <t>7th RMO,WRA,MOEA</t>
    </r>
  </si>
  <si>
    <r>
      <t xml:space="preserve">第八河川局
</t>
    </r>
    <r>
      <rPr>
        <sz val="10"/>
        <rFont val="Times New Roman"/>
        <family val="1"/>
      </rPr>
      <t>8th RMO,WRA,MOEA</t>
    </r>
  </si>
  <si>
    <r>
      <t xml:space="preserve">第九河川局
</t>
    </r>
    <r>
      <rPr>
        <sz val="10"/>
        <rFont val="Times New Roman"/>
        <family val="1"/>
      </rPr>
      <t>9th RMO,WRA,MOEA</t>
    </r>
  </si>
  <si>
    <r>
      <t xml:space="preserve">第十河川局
</t>
    </r>
    <r>
      <rPr>
        <sz val="10"/>
        <rFont val="Times New Roman"/>
        <family val="1"/>
      </rPr>
      <t>10th RMO,WRA,MOEA</t>
    </r>
  </si>
  <si>
    <r>
      <t xml:space="preserve">北區水資源局
</t>
    </r>
    <r>
      <rPr>
        <sz val="10"/>
        <rFont val="Times New Roman"/>
        <family val="1"/>
      </rPr>
      <t>NRWRO,WRA,MOEA</t>
    </r>
  </si>
  <si>
    <r>
      <t xml:space="preserve">中區水資源局
</t>
    </r>
    <r>
      <rPr>
        <sz val="10"/>
        <rFont val="Times New Roman"/>
        <family val="1"/>
      </rPr>
      <t>CRWRO,WRA,MOEA</t>
    </r>
  </si>
  <si>
    <r>
      <t xml:space="preserve">南區水資源局
</t>
    </r>
    <r>
      <rPr>
        <sz val="10"/>
        <rFont val="Times New Roman"/>
        <family val="1"/>
      </rPr>
      <t>SRWRO,WRA,MOEA</t>
    </r>
  </si>
  <si>
    <r>
      <t xml:space="preserve">水利規劃試驗所
</t>
    </r>
    <r>
      <rPr>
        <sz val="10"/>
        <rFont val="Times New Roman"/>
        <family val="1"/>
      </rPr>
      <t>WRPI,WRA,MOEA</t>
    </r>
  </si>
  <si>
    <r>
      <t xml:space="preserve">臺北水源特定區管理局
</t>
    </r>
    <r>
      <rPr>
        <sz val="10"/>
        <rFont val="Times New Roman"/>
        <family val="1"/>
      </rPr>
      <t>TWMO,WRA,MOEA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</si>
  <si>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  <r>
      <rPr>
        <sz val="9"/>
        <rFont val="標楷體"/>
        <family val="4"/>
      </rPr>
      <t>　　　　　　　　　　　</t>
    </r>
  </si>
  <si>
    <r>
      <t xml:space="preserve">  </t>
    </r>
    <r>
      <rPr>
        <sz val="9"/>
        <rFont val="標楷體"/>
        <family val="4"/>
      </rPr>
      <t>助理設計師</t>
    </r>
  </si>
  <si>
    <t>Assistant Designer</t>
  </si>
  <si>
    <t>Administrator</t>
  </si>
  <si>
    <r>
      <t xml:space="preserve">  </t>
    </r>
    <r>
      <rPr>
        <sz val="9"/>
        <rFont val="標楷體"/>
        <family val="4"/>
      </rPr>
      <t>正工程司</t>
    </r>
  </si>
  <si>
    <r>
      <t xml:space="preserve">  </t>
    </r>
    <r>
      <rPr>
        <sz val="9"/>
        <rFont val="標楷體"/>
        <family val="4"/>
      </rPr>
      <t>副工程司</t>
    </r>
  </si>
  <si>
    <t>Associate Engineer</t>
  </si>
  <si>
    <r>
      <t xml:space="preserve">  </t>
    </r>
    <r>
      <rPr>
        <sz val="9"/>
        <rFont val="標楷體"/>
        <family val="4"/>
      </rPr>
      <t>助理工程司</t>
    </r>
  </si>
  <si>
    <t>Assistant Engineer</t>
  </si>
  <si>
    <t>Researcher</t>
  </si>
  <si>
    <t>Associate Researcher</t>
  </si>
  <si>
    <r>
      <t xml:space="preserve">  </t>
    </r>
    <r>
      <rPr>
        <sz val="9"/>
        <rFont val="標楷體"/>
        <family val="4"/>
      </rPr>
      <t>助理研究員</t>
    </r>
  </si>
  <si>
    <t>Assistant Researcher</t>
  </si>
  <si>
    <t>Senior Assistant</t>
  </si>
  <si>
    <t>Assistant</t>
  </si>
  <si>
    <t>Inspector of</t>
  </si>
  <si>
    <t>Special Assistant of</t>
  </si>
  <si>
    <t xml:space="preserve">Senior Assistant of </t>
  </si>
  <si>
    <t>Assistant of</t>
  </si>
  <si>
    <r>
      <t>總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標楷體"/>
        <family val="4"/>
      </rPr>
      <t xml:space="preserve">計
</t>
    </r>
    <r>
      <rPr>
        <b/>
        <sz val="10"/>
        <rFont val="Times New Roman"/>
        <family val="1"/>
      </rPr>
      <t>Grand Total</t>
    </r>
  </si>
  <si>
    <t>Personnel Office</t>
  </si>
  <si>
    <t>人事室專員</t>
  </si>
  <si>
    <t>人事室科員</t>
  </si>
  <si>
    <t>Senior Assistant of</t>
  </si>
  <si>
    <t>人事室課員</t>
  </si>
  <si>
    <t>人事室書記</t>
  </si>
  <si>
    <t>Clerk of</t>
  </si>
  <si>
    <t>政風室主任</t>
  </si>
  <si>
    <t>Ethic Office</t>
  </si>
  <si>
    <t>政風室秘書</t>
  </si>
  <si>
    <t>Secretary of Political</t>
  </si>
  <si>
    <t>政風室視察</t>
  </si>
  <si>
    <t>Inspector of Political</t>
  </si>
  <si>
    <t>政風室專員</t>
  </si>
  <si>
    <t xml:space="preserve">Special Assistant </t>
  </si>
  <si>
    <t xml:space="preserve"> of Political</t>
  </si>
  <si>
    <t>政風室科員</t>
  </si>
  <si>
    <t xml:space="preserve">Senior Assistant </t>
  </si>
  <si>
    <t>of Political</t>
  </si>
  <si>
    <t>政風室課員</t>
  </si>
  <si>
    <t xml:space="preserve">  Ethic Office</t>
  </si>
  <si>
    <r>
      <t>總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標楷體"/>
        <family val="4"/>
      </rPr>
      <t xml:space="preserve">計
</t>
    </r>
    <r>
      <rPr>
        <b/>
        <sz val="10"/>
        <rFont val="Times New Roman"/>
        <family val="1"/>
      </rPr>
      <t>Grand Total</t>
    </r>
  </si>
  <si>
    <r>
      <t xml:space="preserve">第三河川局
</t>
    </r>
    <r>
      <rPr>
        <sz val="10"/>
        <rFont val="Times New Roman"/>
        <family val="1"/>
      </rPr>
      <t>3rd RMO,WRA,MOEA</t>
    </r>
  </si>
  <si>
    <t>資料來源：經濟部水利署公務統計報表。</t>
  </si>
  <si>
    <r>
      <t>Data 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Statistical Reports, WRA, MOEA.</t>
    </r>
  </si>
  <si>
    <r>
      <t xml:space="preserve">  </t>
    </r>
    <r>
      <rPr>
        <sz val="9"/>
        <rFont val="標楷體"/>
        <family val="4"/>
      </rPr>
      <t>研究員兼課長</t>
    </r>
  </si>
  <si>
    <t>Designer</t>
  </si>
  <si>
    <r>
      <t xml:space="preserve">  </t>
    </r>
    <r>
      <rPr>
        <sz val="9"/>
        <rFont val="標楷體"/>
        <family val="4"/>
      </rPr>
      <t>主計室主任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</si>
  <si>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標楷體"/>
        <family val="4"/>
      </rPr>
      <t>主計室科長</t>
    </r>
  </si>
  <si>
    <r>
      <t xml:space="preserve">  </t>
    </r>
    <r>
      <rPr>
        <sz val="9"/>
        <rFont val="標楷體"/>
        <family val="4"/>
      </rPr>
      <t>主計室秘書</t>
    </r>
  </si>
  <si>
    <r>
      <t xml:space="preserve">  </t>
    </r>
    <r>
      <rPr>
        <sz val="9"/>
        <rFont val="標楷體"/>
        <family val="4"/>
      </rPr>
      <t>主計室視察</t>
    </r>
  </si>
  <si>
    <r>
      <t xml:space="preserve">  </t>
    </r>
    <r>
      <rPr>
        <sz val="9"/>
        <rFont val="標楷體"/>
        <family val="4"/>
      </rPr>
      <t>主計室專員</t>
    </r>
  </si>
  <si>
    <t>Budget,Accounting &amp;</t>
  </si>
  <si>
    <r>
      <t xml:space="preserve">  </t>
    </r>
    <r>
      <rPr>
        <sz val="9"/>
        <rFont val="標楷體"/>
        <family val="4"/>
      </rPr>
      <t>主計室科員</t>
    </r>
  </si>
  <si>
    <r>
      <t xml:space="preserve">  </t>
    </r>
    <r>
      <rPr>
        <sz val="9"/>
        <rFont val="標楷體"/>
        <family val="4"/>
      </rPr>
      <t>主計室課員</t>
    </r>
  </si>
  <si>
    <r>
      <t xml:space="preserve">  </t>
    </r>
    <r>
      <rPr>
        <sz val="9"/>
        <rFont val="標楷體"/>
        <family val="4"/>
      </rPr>
      <t>主計室辦事員</t>
    </r>
  </si>
  <si>
    <t xml:space="preserve">Junior Assistant of </t>
  </si>
  <si>
    <r>
      <t xml:space="preserve">  </t>
    </r>
    <r>
      <rPr>
        <sz val="9"/>
        <rFont val="標楷體"/>
        <family val="4"/>
      </rPr>
      <t>主計室書記</t>
    </r>
  </si>
  <si>
    <t>人事室視察</t>
  </si>
  <si>
    <t>人事室主任</t>
  </si>
  <si>
    <t>人事室科長</t>
  </si>
  <si>
    <t>Chief of</t>
  </si>
  <si>
    <t>Section Chief of</t>
  </si>
  <si>
    <t>單位：人　　　　　　　　　　　　</t>
  </si>
  <si>
    <r>
      <rPr>
        <sz val="12"/>
        <rFont val="標楷體"/>
        <family val="4"/>
      </rPr>
      <t>單位：人</t>
    </r>
  </si>
  <si>
    <t>正工程司兼主任</t>
  </si>
  <si>
    <t>正工程師兼課長</t>
  </si>
  <si>
    <t>正工程師兼隊長</t>
  </si>
  <si>
    <t>Senior Enginer &amp; Director</t>
  </si>
  <si>
    <t>Senior Enginer &amp; Captain 
Chief</t>
  </si>
  <si>
    <t>Researcher &amp; Section
Chief</t>
  </si>
  <si>
    <t>Senior Enginer &amp; Section
 Chief</t>
  </si>
  <si>
    <r>
      <t xml:space="preserve">  </t>
    </r>
    <r>
      <rPr>
        <sz val="9"/>
        <rFont val="標楷體"/>
        <family val="4"/>
      </rPr>
      <t>研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員</t>
    </r>
  </si>
  <si>
    <r>
      <t xml:space="preserve">  </t>
    </r>
    <r>
      <rPr>
        <sz val="9"/>
        <rFont val="標楷體"/>
        <family val="4"/>
      </rPr>
      <t>副</t>
    </r>
    <r>
      <rPr>
        <sz val="9"/>
        <rFont val="標楷體"/>
        <family val="4"/>
      </rPr>
      <t>研</t>
    </r>
    <r>
      <rPr>
        <sz val="9"/>
        <rFont val="標楷體"/>
        <family val="4"/>
      </rPr>
      <t>究</t>
    </r>
    <r>
      <rPr>
        <sz val="9"/>
        <rFont val="標楷體"/>
        <family val="4"/>
      </rPr>
      <t>員</t>
    </r>
  </si>
  <si>
    <r>
      <t xml:space="preserve"> 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員</t>
    </r>
  </si>
  <si>
    <r>
      <t xml:space="preserve">  </t>
    </r>
    <r>
      <rPr>
        <sz val="9"/>
        <rFont val="標楷體"/>
        <family val="4"/>
      </rPr>
      <t>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析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師</t>
    </r>
  </si>
  <si>
    <r>
      <t xml:space="preserve">  </t>
    </r>
    <r>
      <rPr>
        <sz val="9"/>
        <rFont val="標楷體"/>
        <family val="4"/>
      </rPr>
      <t>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師</t>
    </r>
  </si>
  <si>
    <r>
      <t xml:space="preserve">  </t>
    </r>
    <r>
      <rPr>
        <sz val="9"/>
        <rFont val="標楷體"/>
        <family val="4"/>
      </rPr>
      <t>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師</t>
    </r>
  </si>
  <si>
    <r>
      <t xml:space="preserve">  </t>
    </r>
    <r>
      <rPr>
        <sz val="9"/>
        <rFont val="標楷體"/>
        <family val="4"/>
      </rPr>
      <t>辦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員</t>
    </r>
  </si>
  <si>
    <r>
      <t xml:space="preserve">  </t>
    </r>
    <r>
      <rPr>
        <sz val="9"/>
        <rFont val="標楷體"/>
        <family val="4"/>
      </rPr>
      <t>局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長</t>
    </r>
  </si>
  <si>
    <r>
      <t xml:space="preserve">  </t>
    </r>
    <r>
      <rPr>
        <sz val="9"/>
        <rFont val="標楷體"/>
        <family val="4"/>
      </rPr>
      <t>主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任</t>
    </r>
  </si>
  <si>
    <r>
      <t xml:space="preserve">  </t>
    </r>
    <r>
      <rPr>
        <sz val="9"/>
        <rFont val="標楷體"/>
        <family val="4"/>
      </rPr>
      <t>秘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書</t>
    </r>
  </si>
  <si>
    <r>
      <t xml:space="preserve">  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長</t>
    </r>
  </si>
  <si>
    <r>
      <t xml:space="preserve">  </t>
    </r>
    <r>
      <rPr>
        <sz val="9"/>
        <rFont val="標楷體"/>
        <family val="4"/>
      </rPr>
      <t>課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長</t>
    </r>
  </si>
  <si>
    <r>
      <t xml:space="preserve">  </t>
    </r>
    <r>
      <rPr>
        <sz val="9"/>
        <rFont val="標楷體"/>
        <family val="4"/>
      </rPr>
      <t>視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察</t>
    </r>
  </si>
  <si>
    <r>
      <t xml:space="preserve">  </t>
    </r>
    <r>
      <rPr>
        <sz val="9"/>
        <rFont val="標楷體"/>
        <family val="4"/>
      </rPr>
      <t>專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員</t>
    </r>
  </si>
  <si>
    <r>
      <t xml:space="preserve">  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員</t>
    </r>
  </si>
  <si>
    <r>
      <t xml:space="preserve">  </t>
    </r>
    <r>
      <rPr>
        <sz val="9"/>
        <rFont val="標楷體"/>
        <family val="4"/>
      </rPr>
      <t>課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員</t>
    </r>
  </si>
  <si>
    <r>
      <t xml:space="preserve">  </t>
    </r>
    <r>
      <rPr>
        <sz val="9"/>
        <rFont val="標楷體"/>
        <family val="4"/>
      </rPr>
      <t>書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記</t>
    </r>
  </si>
  <si>
    <t>Section  Chief of Budget,</t>
  </si>
  <si>
    <t>Secretary of Budget,</t>
  </si>
  <si>
    <t>Inspector of Budget,</t>
  </si>
  <si>
    <t>Chief of Budget,</t>
  </si>
  <si>
    <t>Statistics Office</t>
  </si>
  <si>
    <t>Accounting &amp;</t>
  </si>
  <si>
    <t>Assistant of Budget,</t>
  </si>
  <si>
    <t>Clerk of Budget,</t>
  </si>
  <si>
    <t xml:space="preserve">Chief of Political </t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</si>
  <si>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61  </t>
    </r>
    <r>
      <rPr>
        <b/>
        <sz val="16"/>
        <rFont val="標楷體"/>
        <family val="4"/>
      </rPr>
      <t>經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部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利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置</t>
    </r>
  </si>
  <si>
    <t xml:space="preserve">Table 61. Actual Personnel, WRA, MOEA  </t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</si>
  <si>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61  </t>
    </r>
    <r>
      <rPr>
        <b/>
        <sz val="16"/>
        <rFont val="標楷體"/>
        <family val="4"/>
      </rPr>
      <t>經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部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利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置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</si>
  <si>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t xml:space="preserve">Table 61. Actual Personnel, WRA, MOEA  (Cont.1) </t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</si>
  <si>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61  </t>
    </r>
    <r>
      <rPr>
        <b/>
        <sz val="16"/>
        <rFont val="標楷體"/>
        <family val="4"/>
      </rPr>
      <t>經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部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利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置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</t>
    </r>
    <r>
      <rPr>
        <b/>
        <sz val="16"/>
        <rFont val="Times New Roman"/>
        <family val="1"/>
      </rPr>
      <t>)</t>
    </r>
  </si>
  <si>
    <t xml:space="preserve">Table 61. Actual Personnel, WRA, MOEA  (Cont'd) </t>
  </si>
  <si>
    <r>
      <t>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年底</t>
    </r>
  </si>
  <si>
    <t xml:space="preserve"> End of 2022</t>
  </si>
  <si>
    <t xml:space="preserve"> End of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</si>
</sst>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0_ "/>
    <numFmt numFmtId="178" formatCode="#,##0_);[Red]\(#,##0\)"/>
    <numFmt numFmtId="179" formatCode="#0;\-0;&quot;-&quot;"/>
    <numFmt numFmtId="180" formatCode="#;\-#;&quot;-&quot;"/>
    <numFmt numFmtId="181" formatCode="#,###;\-#;&quot;-&quot;"/>
    <numFmt numFmtId="182" formatCode="0_);[Red]\(0\)"/>
  </numFmts>
  <fonts count="86">
    <font>
      <sz val="12"/>
      <name val="Courier"/>
      <family val="3"/>
    </font>
    <font>
      <b/>
      <sz val="12"/>
      <name val="Courier"/>
      <family val="3"/>
    </font>
    <font>
      <i/>
      <sz val="12"/>
      <name val="Courier"/>
      <family val="3"/>
    </font>
    <font>
      <b/>
      <i/>
      <sz val="12"/>
      <name val="Courier"/>
      <family val="3"/>
    </font>
    <font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6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0"/>
      <name val="標楷體"/>
      <family val="4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9"/>
      <name val="標楷體"/>
      <family val="4"/>
    </font>
    <font>
      <b/>
      <sz val="10"/>
      <color indexed="9"/>
      <name val="Times New Roman"/>
      <family val="1"/>
    </font>
    <font>
      <b/>
      <sz val="12"/>
      <color indexed="9"/>
      <name val="標楷體"/>
      <family val="4"/>
    </font>
    <font>
      <sz val="12"/>
      <color indexed="9"/>
      <name val="標楷體"/>
      <family val="4"/>
    </font>
    <font>
      <sz val="9"/>
      <color indexed="9"/>
      <name val="標楷體"/>
      <family val="4"/>
    </font>
    <font>
      <b/>
      <sz val="10"/>
      <color indexed="9"/>
      <name val="標楷體"/>
      <family val="4"/>
    </font>
    <font>
      <b/>
      <sz val="14"/>
      <color indexed="9"/>
      <name val="標楷體"/>
      <family val="4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細明體"/>
      <family val="3"/>
    </font>
    <font>
      <sz val="10"/>
      <color indexed="8"/>
      <name val="細明體"/>
      <family val="3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0"/>
      <name val="標楷體"/>
      <family val="4"/>
    </font>
    <font>
      <b/>
      <sz val="10"/>
      <color theme="0"/>
      <name val="Times New Roman"/>
      <family val="1"/>
    </font>
    <font>
      <b/>
      <sz val="12"/>
      <color theme="0"/>
      <name val="標楷體"/>
      <family val="4"/>
    </font>
    <font>
      <sz val="12"/>
      <color theme="0"/>
      <name val="標楷體"/>
      <family val="4"/>
    </font>
    <font>
      <sz val="9"/>
      <color theme="0"/>
      <name val="標楷體"/>
      <family val="4"/>
    </font>
    <font>
      <b/>
      <sz val="10"/>
      <color theme="0"/>
      <name val="標楷體"/>
      <family val="4"/>
    </font>
    <font>
      <b/>
      <sz val="14"/>
      <color theme="0"/>
      <name val="標楷體"/>
      <family val="4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1" fontId="8" fillId="0" borderId="0" xfId="0" applyNumberFormat="1" applyFont="1" applyAlignment="1">
      <alignment/>
    </xf>
    <xf numFmtId="181" fontId="14" fillId="0" borderId="0" xfId="0" applyNumberFormat="1" applyFont="1" applyAlignment="1">
      <alignment/>
    </xf>
    <xf numFmtId="18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81" fontId="9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181" fontId="8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 horizontal="right" vertical="top" textRotation="255"/>
    </xf>
    <xf numFmtId="181" fontId="16" fillId="0" borderId="11" xfId="0" applyNumberFormat="1" applyFont="1" applyFill="1" applyBorder="1" applyAlignment="1">
      <alignment horizontal="center" vertical="center" wrapText="1"/>
    </xf>
    <xf numFmtId="181" fontId="16" fillId="0" borderId="0" xfId="0" applyNumberFormat="1" applyFont="1" applyFill="1" applyAlignment="1">
      <alignment vertical="center"/>
    </xf>
    <xf numFmtId="181" fontId="16" fillId="0" borderId="0" xfId="0" applyNumberFormat="1" applyFont="1" applyFill="1" applyAlignment="1">
      <alignment/>
    </xf>
    <xf numFmtId="181" fontId="9" fillId="0" borderId="11" xfId="0" applyNumberFormat="1" applyFont="1" applyFill="1" applyBorder="1" applyAlignment="1">
      <alignment horizontal="left" vertical="top" wrapText="1"/>
    </xf>
    <xf numFmtId="181" fontId="9" fillId="0" borderId="0" xfId="0" applyNumberFormat="1" applyFont="1" applyFill="1" applyAlignment="1">
      <alignment/>
    </xf>
    <xf numFmtId="181" fontId="9" fillId="0" borderId="11" xfId="0" applyNumberFormat="1" applyFont="1" applyFill="1" applyBorder="1" applyAlignment="1">
      <alignment horizontal="left" vertical="center" wrapText="1"/>
    </xf>
    <xf numFmtId="181" fontId="9" fillId="0" borderId="0" xfId="0" applyNumberFormat="1" applyFont="1" applyFill="1" applyBorder="1" applyAlignment="1">
      <alignment/>
    </xf>
    <xf numFmtId="181" fontId="20" fillId="0" borderId="0" xfId="0" applyNumberFormat="1" applyFont="1" applyFill="1" applyAlignment="1">
      <alignment horizontal="left"/>
    </xf>
    <xf numFmtId="181" fontId="20" fillId="0" borderId="0" xfId="0" applyNumberFormat="1" applyFont="1" applyFill="1" applyAlignment="1">
      <alignment/>
    </xf>
    <xf numFmtId="181" fontId="21" fillId="0" borderId="12" xfId="0" applyNumberFormat="1" applyFont="1" applyFill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center" vertical="top"/>
    </xf>
    <xf numFmtId="181" fontId="5" fillId="0" borderId="13" xfId="0" applyNumberFormat="1" applyFont="1" applyFill="1" applyBorder="1" applyAlignment="1">
      <alignment horizontal="center" vertical="center" textRotation="90"/>
    </xf>
    <xf numFmtId="181" fontId="5" fillId="0" borderId="13" xfId="0" applyNumberFormat="1" applyFont="1" applyFill="1" applyBorder="1" applyAlignment="1">
      <alignment horizontal="left" vertical="center" textRotation="90"/>
    </xf>
    <xf numFmtId="181" fontId="5" fillId="0" borderId="14" xfId="0" applyNumberFormat="1" applyFont="1" applyFill="1" applyBorder="1" applyAlignment="1">
      <alignment horizontal="right" vertical="top" textRotation="255"/>
    </xf>
    <xf numFmtId="181" fontId="21" fillId="0" borderId="11" xfId="0" applyNumberFormat="1" applyFont="1" applyFill="1" applyBorder="1" applyAlignment="1">
      <alignment horizontal="center" vertical="top"/>
    </xf>
    <xf numFmtId="181" fontId="21" fillId="0" borderId="0" xfId="0" applyNumberFormat="1" applyFont="1" applyFill="1" applyAlignment="1">
      <alignment vertical="center"/>
    </xf>
    <xf numFmtId="181" fontId="22" fillId="0" borderId="0" xfId="0" applyNumberFormat="1" applyFont="1" applyFill="1" applyAlignment="1">
      <alignment vertical="center"/>
    </xf>
    <xf numFmtId="181" fontId="22" fillId="0" borderId="11" xfId="0" applyNumberFormat="1" applyFont="1" applyFill="1" applyBorder="1" applyAlignment="1">
      <alignment horizontal="center" wrapText="1"/>
    </xf>
    <xf numFmtId="181" fontId="22" fillId="0" borderId="0" xfId="0" applyNumberFormat="1" applyFont="1" applyFill="1" applyAlignment="1">
      <alignment vertical="top"/>
    </xf>
    <xf numFmtId="181" fontId="21" fillId="0" borderId="0" xfId="0" applyNumberFormat="1" applyFont="1" applyFill="1" applyAlignment="1">
      <alignment horizontal="right" vertical="center"/>
    </xf>
    <xf numFmtId="181" fontId="21" fillId="0" borderId="11" xfId="0" applyNumberFormat="1" applyFont="1" applyFill="1" applyBorder="1" applyAlignment="1">
      <alignment horizontal="left" vertical="top" wrapText="1"/>
    </xf>
    <xf numFmtId="181" fontId="21" fillId="0" borderId="11" xfId="0" applyNumberFormat="1" applyFont="1" applyFill="1" applyBorder="1" applyAlignment="1">
      <alignment horizontal="left" vertical="center" wrapText="1"/>
    </xf>
    <xf numFmtId="181" fontId="21" fillId="0" borderId="0" xfId="0" applyNumberFormat="1" applyFont="1" applyFill="1" applyBorder="1" applyAlignment="1">
      <alignment horizontal="right" vertical="center"/>
    </xf>
    <xf numFmtId="181" fontId="21" fillId="0" borderId="11" xfId="0" applyNumberFormat="1" applyFont="1" applyFill="1" applyBorder="1" applyAlignment="1">
      <alignment horizontal="left" vertical="center"/>
    </xf>
    <xf numFmtId="181" fontId="21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horizontal="centerContinuous"/>
    </xf>
    <xf numFmtId="0" fontId="5" fillId="0" borderId="13" xfId="0" applyFont="1" applyFill="1" applyBorder="1" applyAlignment="1">
      <alignment horizontal="left" vertical="center" textRotation="90"/>
    </xf>
    <xf numFmtId="181" fontId="2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textRotation="90"/>
    </xf>
    <xf numFmtId="1" fontId="22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81" fontId="19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81" fontId="21" fillId="0" borderId="0" xfId="0" applyNumberFormat="1" applyFont="1" applyBorder="1" applyAlignment="1">
      <alignment/>
    </xf>
    <xf numFmtId="181" fontId="5" fillId="0" borderId="14" xfId="0" applyNumberFormat="1" applyFont="1" applyFill="1" applyBorder="1" applyAlignment="1">
      <alignment horizontal="center" vertical="top" textRotation="255"/>
    </xf>
    <xf numFmtId="181" fontId="15" fillId="0" borderId="0" xfId="0" applyNumberFormat="1" applyFont="1" applyAlignment="1">
      <alignment horizontal="left"/>
    </xf>
    <xf numFmtId="181" fontId="8" fillId="0" borderId="12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 horizontal="center" vertical="center" textRotation="255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41" fontId="20" fillId="0" borderId="0" xfId="0" applyNumberFormat="1" applyFont="1" applyFill="1" applyAlignment="1">
      <alignment/>
    </xf>
    <xf numFmtId="181" fontId="5" fillId="0" borderId="13" xfId="0" applyNumberFormat="1" applyFont="1" applyFill="1" applyBorder="1" applyAlignment="1">
      <alignment horizontal="left" vertical="center" textRotation="90" wrapText="1"/>
    </xf>
    <xf numFmtId="181" fontId="10" fillId="0" borderId="10" xfId="0" applyNumberFormat="1" applyFont="1" applyFill="1" applyBorder="1" applyAlignment="1">
      <alignment horizontal="right" vertical="center" textRotation="255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 textRotation="255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81" fontId="19" fillId="0" borderId="0" xfId="0" applyNumberFormat="1" applyFont="1" applyFill="1" applyAlignment="1">
      <alignment/>
    </xf>
    <xf numFmtId="181" fontId="9" fillId="0" borderId="1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horizontal="center" vertical="center" textRotation="90"/>
    </xf>
    <xf numFmtId="181" fontId="10" fillId="0" borderId="10" xfId="0" applyNumberFormat="1" applyFont="1" applyFill="1" applyBorder="1" applyAlignment="1">
      <alignment horizontal="left" vertical="center" textRotation="255"/>
    </xf>
    <xf numFmtId="181" fontId="5" fillId="0" borderId="10" xfId="0" applyNumberFormat="1" applyFont="1" applyFill="1" applyBorder="1" applyAlignment="1">
      <alignment horizontal="center" vertical="center" textRotation="90"/>
    </xf>
    <xf numFmtId="181" fontId="5" fillId="0" borderId="10" xfId="0" applyNumberFormat="1" applyFont="1" applyFill="1" applyBorder="1" applyAlignment="1">
      <alignment horizontal="center" vertical="center" textRotation="90" wrapText="1"/>
    </xf>
    <xf numFmtId="181" fontId="23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 vertical="top"/>
    </xf>
    <xf numFmtId="181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181" fontId="21" fillId="0" borderId="12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21" fillId="0" borderId="11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1" fontId="21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2" fillId="33" borderId="0" xfId="0" applyNumberFormat="1" applyFont="1" applyFill="1" applyAlignment="1">
      <alignment vertical="center"/>
    </xf>
    <xf numFmtId="181" fontId="21" fillId="33" borderId="0" xfId="0" applyNumberFormat="1" applyFont="1" applyFill="1" applyAlignment="1">
      <alignment vertical="center"/>
    </xf>
    <xf numFmtId="181" fontId="76" fillId="0" borderId="0" xfId="0" applyNumberFormat="1" applyFont="1" applyFill="1" applyAlignment="1">
      <alignment/>
    </xf>
    <xf numFmtId="181" fontId="77" fillId="0" borderId="0" xfId="0" applyNumberFormat="1" applyFont="1" applyFill="1" applyAlignment="1">
      <alignment vertical="top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81" fontId="81" fillId="0" borderId="0" xfId="0" applyNumberFormat="1" applyFont="1" applyAlignment="1">
      <alignment vertical="center"/>
    </xf>
    <xf numFmtId="0" fontId="81" fillId="0" borderId="0" xfId="0" applyFont="1" applyAlignment="1">
      <alignment/>
    </xf>
    <xf numFmtId="0" fontId="76" fillId="0" borderId="0" xfId="0" applyFont="1" applyAlignment="1">
      <alignment/>
    </xf>
    <xf numFmtId="181" fontId="76" fillId="0" borderId="0" xfId="0" applyNumberFormat="1" applyFont="1" applyAlignment="1">
      <alignment/>
    </xf>
    <xf numFmtId="181" fontId="82" fillId="0" borderId="0" xfId="0" applyNumberFormat="1" applyFont="1" applyFill="1" applyAlignment="1">
      <alignment horizontal="left"/>
    </xf>
    <xf numFmtId="181" fontId="83" fillId="0" borderId="0" xfId="0" applyNumberFormat="1" applyFont="1" applyFill="1" applyAlignment="1">
      <alignment/>
    </xf>
    <xf numFmtId="181" fontId="84" fillId="0" borderId="0" xfId="0" applyNumberFormat="1" applyFont="1" applyFill="1" applyAlignment="1">
      <alignment/>
    </xf>
    <xf numFmtId="181" fontId="85" fillId="0" borderId="0" xfId="0" applyNumberFormat="1" applyFont="1" applyFill="1" applyAlignment="1">
      <alignment/>
    </xf>
    <xf numFmtId="181" fontId="21" fillId="33" borderId="0" xfId="0" applyNumberFormat="1" applyFont="1" applyFill="1" applyAlignment="1">
      <alignment horizontal="right" vertical="center"/>
    </xf>
    <xf numFmtId="181" fontId="9" fillId="33" borderId="0" xfId="0" applyNumberFormat="1" applyFont="1" applyFill="1" applyAlignment="1">
      <alignment/>
    </xf>
    <xf numFmtId="181" fontId="76" fillId="33" borderId="0" xfId="0" applyNumberFormat="1" applyFont="1" applyFill="1" applyAlignment="1">
      <alignment/>
    </xf>
    <xf numFmtId="181" fontId="9" fillId="33" borderId="11" xfId="0" applyNumberFormat="1" applyFont="1" applyFill="1" applyBorder="1" applyAlignment="1">
      <alignment horizontal="left" vertical="center" wrapText="1"/>
    </xf>
    <xf numFmtId="181" fontId="21" fillId="0" borderId="0" xfId="0" applyNumberFormat="1" applyFont="1" applyFill="1" applyAlignment="1">
      <alignment vertical="top"/>
    </xf>
    <xf numFmtId="0" fontId="9" fillId="33" borderId="0" xfId="0" applyFont="1" applyFill="1" applyAlignment="1">
      <alignment/>
    </xf>
    <xf numFmtId="181" fontId="14" fillId="0" borderId="0" xfId="0" applyNumberFormat="1" applyFont="1" applyFill="1" applyAlignment="1">
      <alignment horizontal="centerContinuous"/>
    </xf>
    <xf numFmtId="181" fontId="78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181" fontId="20" fillId="0" borderId="0" xfId="0" applyNumberFormat="1" applyFont="1" applyFill="1" applyAlignment="1">
      <alignment horizontal="centerContinuous"/>
    </xf>
    <xf numFmtId="181" fontId="21" fillId="0" borderId="0" xfId="0" applyNumberFormat="1" applyFont="1" applyFill="1" applyAlignment="1">
      <alignment horizontal="left"/>
    </xf>
    <xf numFmtId="181" fontId="20" fillId="0" borderId="0" xfId="0" applyNumberFormat="1" applyFont="1" applyFill="1" applyAlignment="1">
      <alignment/>
    </xf>
    <xf numFmtId="0" fontId="21" fillId="0" borderId="12" xfId="0" applyFont="1" applyFill="1" applyBorder="1" applyAlignment="1">
      <alignment horizontal="left"/>
    </xf>
    <xf numFmtId="181" fontId="10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79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 horizontal="left" vertical="top" textRotation="255"/>
    </xf>
    <xf numFmtId="181" fontId="6" fillId="0" borderId="13" xfId="0" applyNumberFormat="1" applyFont="1" applyFill="1" applyBorder="1" applyAlignment="1">
      <alignment horizontal="left" vertical="center" textRotation="90"/>
    </xf>
    <xf numFmtId="181" fontId="5" fillId="0" borderId="10" xfId="0" applyNumberFormat="1" applyFont="1" applyFill="1" applyBorder="1" applyAlignment="1">
      <alignment horizontal="left" vertical="center" textRotation="90"/>
    </xf>
    <xf numFmtId="181" fontId="5" fillId="0" borderId="10" xfId="0" applyNumberFormat="1" applyFont="1" applyFill="1" applyBorder="1" applyAlignment="1">
      <alignment horizontal="center" vertical="top" textRotation="255"/>
    </xf>
    <xf numFmtId="181" fontId="5" fillId="0" borderId="13" xfId="0" applyNumberFormat="1" applyFont="1" applyFill="1" applyBorder="1" applyAlignment="1">
      <alignment horizontal="center" vertical="center" textRotation="90" wrapText="1"/>
    </xf>
    <xf numFmtId="181" fontId="10" fillId="0" borderId="0" xfId="0" applyNumberFormat="1" applyFont="1" applyFill="1" applyAlignment="1">
      <alignment/>
    </xf>
    <xf numFmtId="181" fontId="80" fillId="0" borderId="0" xfId="0" applyNumberFormat="1" applyFont="1" applyFill="1" applyAlignment="1">
      <alignment/>
    </xf>
    <xf numFmtId="181" fontId="21" fillId="0" borderId="0" xfId="0" applyNumberFormat="1" applyFont="1" applyFill="1" applyBorder="1" applyAlignment="1">
      <alignment horizontal="left" vertical="center" textRotation="255"/>
    </xf>
    <xf numFmtId="181" fontId="81" fillId="0" borderId="0" xfId="0" applyNumberFormat="1" applyFont="1" applyFill="1" applyAlignment="1">
      <alignment vertical="center"/>
    </xf>
    <xf numFmtId="181" fontId="81" fillId="0" borderId="0" xfId="0" applyNumberFormat="1" applyFont="1" applyFill="1" applyAlignment="1">
      <alignment/>
    </xf>
    <xf numFmtId="181" fontId="21" fillId="0" borderId="0" xfId="0" applyNumberFormat="1" applyFont="1" applyFill="1" applyBorder="1" applyAlignment="1">
      <alignment vertical="top"/>
    </xf>
    <xf numFmtId="181" fontId="21" fillId="0" borderId="0" xfId="0" applyNumberFormat="1" applyFont="1" applyFill="1" applyBorder="1" applyAlignment="1">
      <alignment vertical="center"/>
    </xf>
    <xf numFmtId="181" fontId="21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 vertical="top"/>
    </xf>
    <xf numFmtId="181" fontId="5" fillId="0" borderId="15" xfId="0" applyNumberFormat="1" applyFont="1" applyFill="1" applyBorder="1" applyAlignment="1">
      <alignment horizontal="left" vertical="center"/>
    </xf>
    <xf numFmtId="181" fontId="20" fillId="0" borderId="12" xfId="0" applyNumberFormat="1" applyFont="1" applyFill="1" applyBorder="1" applyAlignment="1">
      <alignment horizontal="centerContinuous"/>
    </xf>
    <xf numFmtId="181" fontId="5" fillId="0" borderId="12" xfId="0" applyNumberFormat="1" applyFont="1" applyFill="1" applyBorder="1" applyAlignment="1">
      <alignment horizontal="right" vertical="top"/>
    </xf>
    <xf numFmtId="181" fontId="20" fillId="0" borderId="12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 horizontal="right" vertical="top"/>
    </xf>
    <xf numFmtId="181" fontId="5" fillId="0" borderId="0" xfId="0" applyNumberFormat="1" applyFont="1" applyFill="1" applyBorder="1" applyAlignment="1">
      <alignment horizontal="left" vertical="center"/>
    </xf>
    <xf numFmtId="181" fontId="20" fillId="0" borderId="0" xfId="0" applyNumberFormat="1" applyFont="1" applyFill="1" applyBorder="1" applyAlignment="1">
      <alignment horizontal="centerContinuous"/>
    </xf>
    <xf numFmtId="181" fontId="20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22" fillId="0" borderId="0" xfId="0" applyNumberFormat="1" applyFont="1" applyFill="1" applyAlignment="1">
      <alignment vertical="center" wrapText="1"/>
    </xf>
    <xf numFmtId="181" fontId="85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181" fontId="1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81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1" fontId="19" fillId="0" borderId="0" xfId="0" applyNumberFormat="1" applyFont="1" applyFill="1" applyAlignment="1">
      <alignment horizontal="center" wrapText="1"/>
    </xf>
    <xf numFmtId="181" fontId="19" fillId="0" borderId="0" xfId="0" applyNumberFormat="1" applyFont="1" applyFill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181" fontId="20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181" fontId="22" fillId="0" borderId="17" xfId="0" applyNumberFormat="1" applyFont="1" applyFill="1" applyBorder="1" applyAlignment="1">
      <alignment vertical="center" wrapText="1" shrinkToFit="1"/>
    </xf>
    <xf numFmtId="181" fontId="21" fillId="0" borderId="0" xfId="0" applyNumberFormat="1" applyFont="1" applyFill="1" applyAlignment="1">
      <alignment vertical="center" wrapText="1" shrinkToFit="1"/>
    </xf>
    <xf numFmtId="181" fontId="21" fillId="0" borderId="17" xfId="0" applyNumberFormat="1" applyFont="1" applyFill="1" applyBorder="1" applyAlignment="1">
      <alignment horizontal="center"/>
    </xf>
    <xf numFmtId="181" fontId="21" fillId="0" borderId="0" xfId="0" applyNumberFormat="1" applyFont="1" applyFill="1" applyBorder="1" applyAlignment="1">
      <alignment horizontal="center"/>
    </xf>
    <xf numFmtId="181" fontId="2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181" fontId="21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181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209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Director</a:t>
          </a:r>
        </a:p>
      </xdr:txBody>
    </xdr:sp>
    <xdr:clientData/>
  </xdr:twoCellAnchor>
  <xdr:twoCellAnchor>
    <xdr:from>
      <xdr:col>0</xdr:col>
      <xdr:colOff>152400</xdr:colOff>
      <xdr:row>3</xdr:row>
      <xdr:rowOff>657225</xdr:rowOff>
    </xdr:from>
    <xdr:to>
      <xdr:col>0</xdr:col>
      <xdr:colOff>1543050</xdr:colOff>
      <xdr:row>3</xdr:row>
      <xdr:rowOff>838200</xdr:rowOff>
    </xdr:to>
    <xdr:sp>
      <xdr:nvSpPr>
        <xdr:cNvPr id="2" name="文字 113"/>
        <xdr:cNvSpPr txBox="1">
          <a:spLocks noChangeArrowheads="1"/>
        </xdr:cNvSpPr>
      </xdr:nvSpPr>
      <xdr:spPr>
        <a:xfrm>
          <a:off x="152400" y="1276350"/>
          <a:ext cx="13906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228600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1336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152400</xdr:colOff>
      <xdr:row>3</xdr:row>
      <xdr:rowOff>228600</xdr:rowOff>
    </xdr:from>
    <xdr:to>
      <xdr:col>0</xdr:col>
      <xdr:colOff>1628775</xdr:colOff>
      <xdr:row>3</xdr:row>
      <xdr:rowOff>533400</xdr:rowOff>
    </xdr:to>
    <xdr:sp>
      <xdr:nvSpPr>
        <xdr:cNvPr id="4" name="文字 129"/>
        <xdr:cNvSpPr txBox="1">
          <a:spLocks noChangeArrowheads="1"/>
        </xdr:cNvSpPr>
      </xdr:nvSpPr>
      <xdr:spPr>
        <a:xfrm>
          <a:off x="152400" y="847725"/>
          <a:ext cx="14763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位        別</a:t>
          </a:r>
        </a:p>
      </xdr:txBody>
    </xdr:sp>
    <xdr:clientData/>
  </xdr:twoCellAnchor>
  <xdr:twoCellAnchor>
    <xdr:from>
      <xdr:col>39</xdr:col>
      <xdr:colOff>0</xdr:colOff>
      <xdr:row>3</xdr:row>
      <xdr:rowOff>228600</xdr:rowOff>
    </xdr:from>
    <xdr:to>
      <xdr:col>39</xdr:col>
      <xdr:colOff>0</xdr:colOff>
      <xdr:row>3</xdr:row>
      <xdr:rowOff>419100</xdr:rowOff>
    </xdr:to>
    <xdr:sp>
      <xdr:nvSpPr>
        <xdr:cNvPr id="5" name="文字 130"/>
        <xdr:cNvSpPr txBox="1">
          <a:spLocks noChangeArrowheads="1"/>
        </xdr:cNvSpPr>
      </xdr:nvSpPr>
      <xdr:spPr>
        <a:xfrm>
          <a:off x="11258550" y="84772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      位     別</a:t>
          </a:r>
        </a:p>
      </xdr:txBody>
    </xdr:sp>
    <xdr:clientData/>
  </xdr:twoCellAnchor>
  <xdr:twoCellAnchor>
    <xdr:from>
      <xdr:col>39</xdr:col>
      <xdr:colOff>0</xdr:colOff>
      <xdr:row>3</xdr:row>
      <xdr:rowOff>657225</xdr:rowOff>
    </xdr:from>
    <xdr:to>
      <xdr:col>39</xdr:col>
      <xdr:colOff>0</xdr:colOff>
      <xdr:row>3</xdr:row>
      <xdr:rowOff>838200</xdr:rowOff>
    </xdr:to>
    <xdr:sp>
      <xdr:nvSpPr>
        <xdr:cNvPr id="6" name="文字 131"/>
        <xdr:cNvSpPr txBox="1">
          <a:spLocks noChangeArrowheads="1"/>
        </xdr:cNvSpPr>
      </xdr:nvSpPr>
      <xdr:spPr>
        <a:xfrm>
          <a:off x="11258550" y="12763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Unit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7" name="文字 132"/>
        <xdr:cNvSpPr txBox="1">
          <a:spLocks noChangeArrowheads="1"/>
        </xdr:cNvSpPr>
      </xdr:nvSpPr>
      <xdr:spPr>
        <a:xfrm>
          <a:off x="0" y="10001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單　　　位　　　別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8" name="文字 133"/>
        <xdr:cNvSpPr txBox="1">
          <a:spLocks noChangeArrowheads="1"/>
        </xdr:cNvSpPr>
      </xdr:nvSpPr>
      <xdr:spPr>
        <a:xfrm>
          <a:off x="0" y="10001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2209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Director</a:t>
          </a:r>
        </a:p>
      </xdr:txBody>
    </xdr:sp>
    <xdr:clientData/>
  </xdr:twoCellAnchor>
  <xdr:twoCellAnchor>
    <xdr:from>
      <xdr:col>0</xdr:col>
      <xdr:colOff>152400</xdr:colOff>
      <xdr:row>3</xdr:row>
      <xdr:rowOff>657225</xdr:rowOff>
    </xdr:from>
    <xdr:to>
      <xdr:col>0</xdr:col>
      <xdr:colOff>1543050</xdr:colOff>
      <xdr:row>3</xdr:row>
      <xdr:rowOff>838200</xdr:rowOff>
    </xdr:to>
    <xdr:sp>
      <xdr:nvSpPr>
        <xdr:cNvPr id="10" name="文字 113"/>
        <xdr:cNvSpPr txBox="1">
          <a:spLocks noChangeArrowheads="1"/>
        </xdr:cNvSpPr>
      </xdr:nvSpPr>
      <xdr:spPr>
        <a:xfrm>
          <a:off x="152400" y="1276350"/>
          <a:ext cx="13906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Apparatus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228600</xdr:colOff>
      <xdr:row>0</xdr:row>
      <xdr:rowOff>0</xdr:rowOff>
    </xdr:to>
    <xdr:sp>
      <xdr:nvSpPr>
        <xdr:cNvPr id="11" name="Line 431"/>
        <xdr:cNvSpPr>
          <a:spLocks/>
        </xdr:cNvSpPr>
      </xdr:nvSpPr>
      <xdr:spPr>
        <a:xfrm>
          <a:off x="21336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152400</xdr:colOff>
      <xdr:row>3</xdr:row>
      <xdr:rowOff>228600</xdr:rowOff>
    </xdr:from>
    <xdr:to>
      <xdr:col>0</xdr:col>
      <xdr:colOff>1628775</xdr:colOff>
      <xdr:row>3</xdr:row>
      <xdr:rowOff>533400</xdr:rowOff>
    </xdr:to>
    <xdr:sp>
      <xdr:nvSpPr>
        <xdr:cNvPr id="12" name="文字 129"/>
        <xdr:cNvSpPr txBox="1">
          <a:spLocks noChangeArrowheads="1"/>
        </xdr:cNvSpPr>
      </xdr:nvSpPr>
      <xdr:spPr>
        <a:xfrm>
          <a:off x="152400" y="847725"/>
          <a:ext cx="14763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機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關        別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0</xdr:colOff>
      <xdr:row>3</xdr:row>
      <xdr:rowOff>180975</xdr:rowOff>
    </xdr:to>
    <xdr:sp>
      <xdr:nvSpPr>
        <xdr:cNvPr id="13" name="文字 131"/>
        <xdr:cNvSpPr txBox="1">
          <a:spLocks noChangeArrowheads="1"/>
        </xdr:cNvSpPr>
      </xdr:nvSpPr>
      <xdr:spPr>
        <a:xfrm>
          <a:off x="11963400" y="6191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Unit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Director</a:t>
          </a:r>
        </a:p>
      </xdr:txBody>
    </xdr:sp>
    <xdr:clientData/>
  </xdr:twoCellAnchor>
  <xdr:twoCellAnchor>
    <xdr:from>
      <xdr:col>0</xdr:col>
      <xdr:colOff>0</xdr:colOff>
      <xdr:row>3</xdr:row>
      <xdr:rowOff>647700</xdr:rowOff>
    </xdr:from>
    <xdr:to>
      <xdr:col>0</xdr:col>
      <xdr:colOff>0</xdr:colOff>
      <xdr:row>3</xdr:row>
      <xdr:rowOff>857250</xdr:rowOff>
    </xdr:to>
    <xdr:sp>
      <xdr:nvSpPr>
        <xdr:cNvPr id="2" name="文字 113"/>
        <xdr:cNvSpPr txBox="1">
          <a:spLocks noChangeArrowheads="1"/>
        </xdr:cNvSpPr>
      </xdr:nvSpPr>
      <xdr:spPr>
        <a:xfrm>
          <a:off x="0" y="12668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2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0</xdr:col>
      <xdr:colOff>0</xdr:colOff>
      <xdr:row>3</xdr:row>
      <xdr:rowOff>428625</xdr:rowOff>
    </xdr:to>
    <xdr:sp>
      <xdr:nvSpPr>
        <xdr:cNvPr id="4" name="文字 129"/>
        <xdr:cNvSpPr txBox="1">
          <a:spLocks noChangeArrowheads="1"/>
        </xdr:cNvSpPr>
      </xdr:nvSpPr>
      <xdr:spPr>
        <a:xfrm>
          <a:off x="0" y="7810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位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  <xdr:twoCellAnchor>
    <xdr:from>
      <xdr:col>0</xdr:col>
      <xdr:colOff>0</xdr:colOff>
      <xdr:row>55</xdr:row>
      <xdr:rowOff>219075</xdr:rowOff>
    </xdr:from>
    <xdr:to>
      <xdr:col>0</xdr:col>
      <xdr:colOff>0</xdr:colOff>
      <xdr:row>55</xdr:row>
      <xdr:rowOff>409575</xdr:rowOff>
    </xdr:to>
    <xdr:sp>
      <xdr:nvSpPr>
        <xdr:cNvPr id="5" name="文字 132"/>
        <xdr:cNvSpPr txBox="1">
          <a:spLocks noChangeArrowheads="1"/>
        </xdr:cNvSpPr>
      </xdr:nvSpPr>
      <xdr:spPr>
        <a:xfrm>
          <a:off x="0" y="1244917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單　　　位　　　別</a:t>
          </a:r>
        </a:p>
      </xdr:txBody>
    </xdr:sp>
    <xdr:clientData/>
  </xdr:twoCellAnchor>
  <xdr:twoCellAnchor>
    <xdr:from>
      <xdr:col>0</xdr:col>
      <xdr:colOff>0</xdr:colOff>
      <xdr:row>55</xdr:row>
      <xdr:rowOff>676275</xdr:rowOff>
    </xdr:from>
    <xdr:to>
      <xdr:col>0</xdr:col>
      <xdr:colOff>0</xdr:colOff>
      <xdr:row>55</xdr:row>
      <xdr:rowOff>828675</xdr:rowOff>
    </xdr:to>
    <xdr:sp>
      <xdr:nvSpPr>
        <xdr:cNvPr id="6" name="文字 133"/>
        <xdr:cNvSpPr txBox="1">
          <a:spLocks noChangeArrowheads="1"/>
        </xdr:cNvSpPr>
      </xdr:nvSpPr>
      <xdr:spPr>
        <a:xfrm>
          <a:off x="0" y="1290637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0</xdr:col>
      <xdr:colOff>581025</xdr:colOff>
      <xdr:row>3</xdr:row>
      <xdr:rowOff>676275</xdr:rowOff>
    </xdr:from>
    <xdr:to>
      <xdr:col>0</xdr:col>
      <xdr:colOff>1200150</xdr:colOff>
      <xdr:row>3</xdr:row>
      <xdr:rowOff>838200</xdr:rowOff>
    </xdr:to>
    <xdr:sp>
      <xdr:nvSpPr>
        <xdr:cNvPr id="7" name="文字 131"/>
        <xdr:cNvSpPr txBox="1">
          <a:spLocks noChangeArrowheads="1"/>
        </xdr:cNvSpPr>
      </xdr:nvSpPr>
      <xdr:spPr>
        <a:xfrm>
          <a:off x="581025" y="1295400"/>
          <a:ext cx="6191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Unit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31</xdr:col>
      <xdr:colOff>0</xdr:colOff>
      <xdr:row>3</xdr:row>
      <xdr:rowOff>247650</xdr:rowOff>
    </xdr:from>
    <xdr:to>
      <xdr:col>31</xdr:col>
      <xdr:colOff>0</xdr:colOff>
      <xdr:row>3</xdr:row>
      <xdr:rowOff>447675</xdr:rowOff>
    </xdr:to>
    <xdr:sp>
      <xdr:nvSpPr>
        <xdr:cNvPr id="8" name="Text Box 532"/>
        <xdr:cNvSpPr txBox="1">
          <a:spLocks noChangeArrowheads="1"/>
        </xdr:cNvSpPr>
      </xdr:nvSpPr>
      <xdr:spPr>
        <a:xfrm>
          <a:off x="8401050" y="8667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      位     別</a:t>
          </a:r>
        </a:p>
      </xdr:txBody>
    </xdr:sp>
    <xdr:clientData/>
  </xdr:twoCellAnchor>
  <xdr:twoCellAnchor>
    <xdr:from>
      <xdr:col>31</xdr:col>
      <xdr:colOff>0</xdr:colOff>
      <xdr:row>3</xdr:row>
      <xdr:rowOff>657225</xdr:rowOff>
    </xdr:from>
    <xdr:to>
      <xdr:col>31</xdr:col>
      <xdr:colOff>0</xdr:colOff>
      <xdr:row>3</xdr:row>
      <xdr:rowOff>828675</xdr:rowOff>
    </xdr:to>
    <xdr:sp>
      <xdr:nvSpPr>
        <xdr:cNvPr id="9" name="Text Box 533"/>
        <xdr:cNvSpPr txBox="1">
          <a:spLocks noChangeArrowheads="1"/>
        </xdr:cNvSpPr>
      </xdr:nvSpPr>
      <xdr:spPr>
        <a:xfrm>
          <a:off x="8401050" y="127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Unit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</a:p>
      </xdr:txBody>
    </xdr:sp>
    <xdr:clientData/>
  </xdr:twoCellAnchor>
  <xdr:twoCellAnchor>
    <xdr:from>
      <xdr:col>25</xdr:col>
      <xdr:colOff>0</xdr:colOff>
      <xdr:row>3</xdr:row>
      <xdr:rowOff>247650</xdr:rowOff>
    </xdr:from>
    <xdr:to>
      <xdr:col>25</xdr:col>
      <xdr:colOff>0</xdr:colOff>
      <xdr:row>3</xdr:row>
      <xdr:rowOff>447675</xdr:rowOff>
    </xdr:to>
    <xdr:sp>
      <xdr:nvSpPr>
        <xdr:cNvPr id="10" name="Text Box 534"/>
        <xdr:cNvSpPr txBox="1">
          <a:spLocks noChangeArrowheads="1"/>
        </xdr:cNvSpPr>
      </xdr:nvSpPr>
      <xdr:spPr>
        <a:xfrm>
          <a:off x="7143750" y="8667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      位     別</a:t>
          </a:r>
        </a:p>
      </xdr:txBody>
    </xdr:sp>
    <xdr:clientData/>
  </xdr:twoCellAnchor>
  <xdr:twoCellAnchor>
    <xdr:from>
      <xdr:col>25</xdr:col>
      <xdr:colOff>0</xdr:colOff>
      <xdr:row>3</xdr:row>
      <xdr:rowOff>657225</xdr:rowOff>
    </xdr:from>
    <xdr:to>
      <xdr:col>25</xdr:col>
      <xdr:colOff>0</xdr:colOff>
      <xdr:row>3</xdr:row>
      <xdr:rowOff>828675</xdr:rowOff>
    </xdr:to>
    <xdr:sp>
      <xdr:nvSpPr>
        <xdr:cNvPr id="11" name="Text Box 535"/>
        <xdr:cNvSpPr txBox="1">
          <a:spLocks noChangeArrowheads="1"/>
        </xdr:cNvSpPr>
      </xdr:nvSpPr>
      <xdr:spPr>
        <a:xfrm>
          <a:off x="7143750" y="127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Unit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</a:p>
      </xdr:txBody>
    </xdr:sp>
    <xdr:clientData/>
  </xdr:twoCellAnchor>
  <xdr:twoCellAnchor>
    <xdr:from>
      <xdr:col>0</xdr:col>
      <xdr:colOff>133350</xdr:colOff>
      <xdr:row>3</xdr:row>
      <xdr:rowOff>657225</xdr:rowOff>
    </xdr:from>
    <xdr:to>
      <xdr:col>1</xdr:col>
      <xdr:colOff>0</xdr:colOff>
      <xdr:row>3</xdr:row>
      <xdr:rowOff>847725</xdr:rowOff>
    </xdr:to>
    <xdr:sp>
      <xdr:nvSpPr>
        <xdr:cNvPr id="12" name="文字 113"/>
        <xdr:cNvSpPr txBox="1">
          <a:spLocks noChangeArrowheads="1"/>
        </xdr:cNvSpPr>
      </xdr:nvSpPr>
      <xdr:spPr>
        <a:xfrm>
          <a:off x="133350" y="1276350"/>
          <a:ext cx="13620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0</xdr:col>
      <xdr:colOff>133350</xdr:colOff>
      <xdr:row>3</xdr:row>
      <xdr:rowOff>657225</xdr:rowOff>
    </xdr:from>
    <xdr:to>
      <xdr:col>1</xdr:col>
      <xdr:colOff>0</xdr:colOff>
      <xdr:row>3</xdr:row>
      <xdr:rowOff>847725</xdr:rowOff>
    </xdr:to>
    <xdr:sp>
      <xdr:nvSpPr>
        <xdr:cNvPr id="13" name="文字 113"/>
        <xdr:cNvSpPr txBox="1">
          <a:spLocks noChangeArrowheads="1"/>
        </xdr:cNvSpPr>
      </xdr:nvSpPr>
      <xdr:spPr>
        <a:xfrm>
          <a:off x="133350" y="1276350"/>
          <a:ext cx="13620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Apparatus</a:t>
          </a:r>
        </a:p>
      </xdr:txBody>
    </xdr:sp>
    <xdr:clientData/>
  </xdr:twoCellAnchor>
  <xdr:twoCellAnchor>
    <xdr:from>
      <xdr:col>0</xdr:col>
      <xdr:colOff>9525</xdr:colOff>
      <xdr:row>3</xdr:row>
      <xdr:rowOff>200025</xdr:rowOff>
    </xdr:from>
    <xdr:to>
      <xdr:col>0</xdr:col>
      <xdr:colOff>1438275</xdr:colOff>
      <xdr:row>3</xdr:row>
      <xdr:rowOff>504825</xdr:rowOff>
    </xdr:to>
    <xdr:sp>
      <xdr:nvSpPr>
        <xdr:cNvPr id="14" name="文字 129"/>
        <xdr:cNvSpPr txBox="1">
          <a:spLocks noChangeArrowheads="1"/>
        </xdr:cNvSpPr>
      </xdr:nvSpPr>
      <xdr:spPr>
        <a:xfrm>
          <a:off x="9525" y="819150"/>
          <a:ext cx="14287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機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關      別</a:t>
          </a:r>
        </a:p>
      </xdr:txBody>
    </xdr:sp>
    <xdr:clientData/>
  </xdr:twoCellAnchor>
  <xdr:twoCellAnchor>
    <xdr:from>
      <xdr:col>28</xdr:col>
      <xdr:colOff>0</xdr:colOff>
      <xdr:row>3</xdr:row>
      <xdr:rowOff>247650</xdr:rowOff>
    </xdr:from>
    <xdr:to>
      <xdr:col>28</xdr:col>
      <xdr:colOff>0</xdr:colOff>
      <xdr:row>3</xdr:row>
      <xdr:rowOff>447675</xdr:rowOff>
    </xdr:to>
    <xdr:sp>
      <xdr:nvSpPr>
        <xdr:cNvPr id="15" name="文字 130"/>
        <xdr:cNvSpPr txBox="1">
          <a:spLocks noChangeArrowheads="1"/>
        </xdr:cNvSpPr>
      </xdr:nvSpPr>
      <xdr:spPr>
        <a:xfrm>
          <a:off x="7762875" y="8667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      位     別</a:t>
          </a:r>
        </a:p>
      </xdr:txBody>
    </xdr:sp>
    <xdr:clientData/>
  </xdr:twoCellAnchor>
  <xdr:twoCellAnchor>
    <xdr:from>
      <xdr:col>28</xdr:col>
      <xdr:colOff>0</xdr:colOff>
      <xdr:row>3</xdr:row>
      <xdr:rowOff>657225</xdr:rowOff>
    </xdr:from>
    <xdr:to>
      <xdr:col>28</xdr:col>
      <xdr:colOff>0</xdr:colOff>
      <xdr:row>3</xdr:row>
      <xdr:rowOff>828675</xdr:rowOff>
    </xdr:to>
    <xdr:sp>
      <xdr:nvSpPr>
        <xdr:cNvPr id="16" name="文字 131"/>
        <xdr:cNvSpPr txBox="1">
          <a:spLocks noChangeArrowheads="1"/>
        </xdr:cNvSpPr>
      </xdr:nvSpPr>
      <xdr:spPr>
        <a:xfrm>
          <a:off x="7762875" y="127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Unit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47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Director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1343025</xdr:colOff>
      <xdr:row>0</xdr:row>
      <xdr:rowOff>0</xdr:rowOff>
    </xdr:to>
    <xdr:sp>
      <xdr:nvSpPr>
        <xdr:cNvPr id="2" name="文字 113"/>
        <xdr:cNvSpPr txBox="1">
          <a:spLocks noChangeArrowheads="1"/>
        </xdr:cNvSpPr>
      </xdr:nvSpPr>
      <xdr:spPr>
        <a:xfrm>
          <a:off x="85725" y="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1343025</xdr:colOff>
      <xdr:row>0</xdr:row>
      <xdr:rowOff>0</xdr:rowOff>
    </xdr:to>
    <xdr:sp>
      <xdr:nvSpPr>
        <xdr:cNvPr id="4" name="文字 129"/>
        <xdr:cNvSpPr txBox="1">
          <a:spLocks noChangeArrowheads="1"/>
        </xdr:cNvSpPr>
      </xdr:nvSpPr>
      <xdr:spPr>
        <a:xfrm>
          <a:off x="47625" y="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位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5" name="文字 130"/>
        <xdr:cNvSpPr txBox="1">
          <a:spLocks noChangeArrowheads="1"/>
        </xdr:cNvSpPr>
      </xdr:nvSpPr>
      <xdr:spPr>
        <a:xfrm>
          <a:off x="8334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      位     別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6" name="文字 131"/>
        <xdr:cNvSpPr txBox="1">
          <a:spLocks noChangeArrowheads="1"/>
        </xdr:cNvSpPr>
      </xdr:nvSpPr>
      <xdr:spPr>
        <a:xfrm>
          <a:off x="8334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Unit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0</xdr:col>
      <xdr:colOff>1343025</xdr:colOff>
      <xdr:row>3</xdr:row>
      <xdr:rowOff>390525</xdr:rowOff>
    </xdr:to>
    <xdr:sp>
      <xdr:nvSpPr>
        <xdr:cNvPr id="7" name="文字 132"/>
        <xdr:cNvSpPr txBox="1">
          <a:spLocks noChangeArrowheads="1"/>
        </xdr:cNvSpPr>
      </xdr:nvSpPr>
      <xdr:spPr>
        <a:xfrm>
          <a:off x="133350" y="847725"/>
          <a:ext cx="12001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單　　　位　　　別</a:t>
          </a:r>
        </a:p>
      </xdr:txBody>
    </xdr:sp>
    <xdr:clientData/>
  </xdr:twoCellAnchor>
  <xdr:twoCellAnchor>
    <xdr:from>
      <xdr:col>0</xdr:col>
      <xdr:colOff>419100</xdr:colOff>
      <xdr:row>3</xdr:row>
      <xdr:rowOff>657225</xdr:rowOff>
    </xdr:from>
    <xdr:to>
      <xdr:col>0</xdr:col>
      <xdr:colOff>904875</xdr:colOff>
      <xdr:row>3</xdr:row>
      <xdr:rowOff>923925</xdr:rowOff>
    </xdr:to>
    <xdr:sp>
      <xdr:nvSpPr>
        <xdr:cNvPr id="8" name="文字 133"/>
        <xdr:cNvSpPr txBox="1">
          <a:spLocks noChangeArrowheads="1"/>
        </xdr:cNvSpPr>
      </xdr:nvSpPr>
      <xdr:spPr>
        <a:xfrm>
          <a:off x="419100" y="1304925"/>
          <a:ext cx="4857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1447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Director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1343025</xdr:colOff>
      <xdr:row>0</xdr:row>
      <xdr:rowOff>0</xdr:rowOff>
    </xdr:to>
    <xdr:sp>
      <xdr:nvSpPr>
        <xdr:cNvPr id="10" name="文字 113"/>
        <xdr:cNvSpPr txBox="1">
          <a:spLocks noChangeArrowheads="1"/>
        </xdr:cNvSpPr>
      </xdr:nvSpPr>
      <xdr:spPr>
        <a:xfrm>
          <a:off x="85725" y="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1343025</xdr:colOff>
      <xdr:row>0</xdr:row>
      <xdr:rowOff>0</xdr:rowOff>
    </xdr:to>
    <xdr:sp>
      <xdr:nvSpPr>
        <xdr:cNvPr id="12" name="文字 129"/>
        <xdr:cNvSpPr txBox="1">
          <a:spLocks noChangeArrowheads="1"/>
        </xdr:cNvSpPr>
      </xdr:nvSpPr>
      <xdr:spPr>
        <a:xfrm>
          <a:off x="47625" y="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位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  <xdr:twoCellAnchor>
    <xdr:from>
      <xdr:col>42</xdr:col>
      <xdr:colOff>209550</xdr:colOff>
      <xdr:row>0</xdr:row>
      <xdr:rowOff>0</xdr:rowOff>
    </xdr:from>
    <xdr:to>
      <xdr:col>42</xdr:col>
      <xdr:colOff>209550</xdr:colOff>
      <xdr:row>0</xdr:row>
      <xdr:rowOff>0</xdr:rowOff>
    </xdr:to>
    <xdr:sp>
      <xdr:nvSpPr>
        <xdr:cNvPr id="13" name="文字 130"/>
        <xdr:cNvSpPr txBox="1">
          <a:spLocks noChangeArrowheads="1"/>
        </xdr:cNvSpPr>
      </xdr:nvSpPr>
      <xdr:spPr>
        <a:xfrm>
          <a:off x="980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      位     別</a:t>
          </a:r>
        </a:p>
      </xdr:txBody>
    </xdr:sp>
    <xdr:clientData/>
  </xdr:twoCellAnchor>
  <xdr:twoCellAnchor>
    <xdr:from>
      <xdr:col>42</xdr:col>
      <xdr:colOff>209550</xdr:colOff>
      <xdr:row>0</xdr:row>
      <xdr:rowOff>0</xdr:rowOff>
    </xdr:from>
    <xdr:to>
      <xdr:col>42</xdr:col>
      <xdr:colOff>209550</xdr:colOff>
      <xdr:row>0</xdr:row>
      <xdr:rowOff>0</xdr:rowOff>
    </xdr:to>
    <xdr:sp>
      <xdr:nvSpPr>
        <xdr:cNvPr id="14" name="文字 131"/>
        <xdr:cNvSpPr txBox="1">
          <a:spLocks noChangeArrowheads="1"/>
        </xdr:cNvSpPr>
      </xdr:nvSpPr>
      <xdr:spPr>
        <a:xfrm>
          <a:off x="980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Unit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0</xdr:col>
      <xdr:colOff>1343025</xdr:colOff>
      <xdr:row>3</xdr:row>
      <xdr:rowOff>390525</xdr:rowOff>
    </xdr:to>
    <xdr:sp>
      <xdr:nvSpPr>
        <xdr:cNvPr id="15" name="文字 132"/>
        <xdr:cNvSpPr txBox="1">
          <a:spLocks noChangeArrowheads="1"/>
        </xdr:cNvSpPr>
      </xdr:nvSpPr>
      <xdr:spPr>
        <a:xfrm>
          <a:off x="133350" y="847725"/>
          <a:ext cx="12001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單　　　位　　　別</a:t>
          </a:r>
        </a:p>
      </xdr:txBody>
    </xdr:sp>
    <xdr:clientData/>
  </xdr:twoCellAnchor>
  <xdr:twoCellAnchor>
    <xdr:from>
      <xdr:col>0</xdr:col>
      <xdr:colOff>419100</xdr:colOff>
      <xdr:row>3</xdr:row>
      <xdr:rowOff>657225</xdr:rowOff>
    </xdr:from>
    <xdr:to>
      <xdr:col>0</xdr:col>
      <xdr:colOff>904875</xdr:colOff>
      <xdr:row>3</xdr:row>
      <xdr:rowOff>923925</xdr:rowOff>
    </xdr:to>
    <xdr:sp>
      <xdr:nvSpPr>
        <xdr:cNvPr id="16" name="文字 133"/>
        <xdr:cNvSpPr txBox="1">
          <a:spLocks noChangeArrowheads="1"/>
        </xdr:cNvSpPr>
      </xdr:nvSpPr>
      <xdr:spPr>
        <a:xfrm>
          <a:off x="419100" y="1304925"/>
          <a:ext cx="4857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1628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Director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1447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Director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152400</xdr:colOff>
      <xdr:row>3</xdr:row>
      <xdr:rowOff>657225</xdr:rowOff>
    </xdr:from>
    <xdr:to>
      <xdr:col>0</xdr:col>
      <xdr:colOff>1381125</xdr:colOff>
      <xdr:row>3</xdr:row>
      <xdr:rowOff>847725</xdr:rowOff>
    </xdr:to>
    <xdr:sp>
      <xdr:nvSpPr>
        <xdr:cNvPr id="21" name="文字 113"/>
        <xdr:cNvSpPr txBox="1">
          <a:spLocks noChangeArrowheads="1"/>
        </xdr:cNvSpPr>
      </xdr:nvSpPr>
      <xdr:spPr>
        <a:xfrm>
          <a:off x="152400" y="1304925"/>
          <a:ext cx="12382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0</xdr:col>
      <xdr:colOff>152400</xdr:colOff>
      <xdr:row>3</xdr:row>
      <xdr:rowOff>228600</xdr:rowOff>
    </xdr:from>
    <xdr:to>
      <xdr:col>0</xdr:col>
      <xdr:colOff>1381125</xdr:colOff>
      <xdr:row>3</xdr:row>
      <xdr:rowOff>533400</xdr:rowOff>
    </xdr:to>
    <xdr:sp>
      <xdr:nvSpPr>
        <xdr:cNvPr id="22" name="文字 129"/>
        <xdr:cNvSpPr txBox="1">
          <a:spLocks noChangeArrowheads="1"/>
        </xdr:cNvSpPr>
      </xdr:nvSpPr>
      <xdr:spPr>
        <a:xfrm>
          <a:off x="152400" y="876300"/>
          <a:ext cx="1238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位        別</a:t>
          </a:r>
        </a:p>
      </xdr:txBody>
    </xdr:sp>
    <xdr:clientData/>
  </xdr:twoCellAnchor>
  <xdr:twoCellAnchor>
    <xdr:from>
      <xdr:col>0</xdr:col>
      <xdr:colOff>152400</xdr:colOff>
      <xdr:row>3</xdr:row>
      <xdr:rowOff>657225</xdr:rowOff>
    </xdr:from>
    <xdr:to>
      <xdr:col>0</xdr:col>
      <xdr:colOff>1381125</xdr:colOff>
      <xdr:row>3</xdr:row>
      <xdr:rowOff>847725</xdr:rowOff>
    </xdr:to>
    <xdr:sp>
      <xdr:nvSpPr>
        <xdr:cNvPr id="23" name="文字 113"/>
        <xdr:cNvSpPr txBox="1">
          <a:spLocks noChangeArrowheads="1"/>
        </xdr:cNvSpPr>
      </xdr:nvSpPr>
      <xdr:spPr>
        <a:xfrm>
          <a:off x="152400" y="1304925"/>
          <a:ext cx="12382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Apparatus</a:t>
          </a:r>
        </a:p>
      </xdr:txBody>
    </xdr:sp>
    <xdr:clientData/>
  </xdr:twoCellAnchor>
  <xdr:twoCellAnchor>
    <xdr:from>
      <xdr:col>0</xdr:col>
      <xdr:colOff>152400</xdr:colOff>
      <xdr:row>3</xdr:row>
      <xdr:rowOff>228600</xdr:rowOff>
    </xdr:from>
    <xdr:to>
      <xdr:col>0</xdr:col>
      <xdr:colOff>1381125</xdr:colOff>
      <xdr:row>3</xdr:row>
      <xdr:rowOff>533400</xdr:rowOff>
    </xdr:to>
    <xdr:sp>
      <xdr:nvSpPr>
        <xdr:cNvPr id="24" name="文字 129"/>
        <xdr:cNvSpPr txBox="1">
          <a:spLocks noChangeArrowheads="1"/>
        </xdr:cNvSpPr>
      </xdr:nvSpPr>
      <xdr:spPr>
        <a:xfrm>
          <a:off x="152400" y="876300"/>
          <a:ext cx="1238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機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關   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V10" sqref="V10"/>
    </sheetView>
  </sheetViews>
  <sheetFormatPr defaultColWidth="10.09765625" defaultRowHeight="15"/>
  <cols>
    <col min="1" max="1" width="17.296875" style="22" customWidth="1"/>
    <col min="2" max="2" width="2.8984375" style="22" customWidth="1"/>
    <col min="3" max="3" width="3" style="22" customWidth="1"/>
    <col min="4" max="4" width="2.3984375" style="22" customWidth="1"/>
    <col min="5" max="5" width="2.796875" style="22" customWidth="1"/>
    <col min="6" max="6" width="2.3984375" style="22" customWidth="1"/>
    <col min="7" max="7" width="2.8984375" style="22" customWidth="1"/>
    <col min="8" max="8" width="2.09765625" style="22" customWidth="1"/>
    <col min="9" max="9" width="2.3984375" style="22" customWidth="1"/>
    <col min="10" max="10" width="2" style="22" customWidth="1"/>
    <col min="11" max="11" width="2.3984375" style="22" customWidth="1"/>
    <col min="12" max="12" width="2.19921875" style="22" customWidth="1"/>
    <col min="13" max="13" width="2.69921875" style="22" customWidth="1"/>
    <col min="14" max="15" width="2" style="22" customWidth="1"/>
    <col min="16" max="16" width="2.59765625" style="22" customWidth="1"/>
    <col min="17" max="17" width="2.3984375" style="22" customWidth="1"/>
    <col min="18" max="18" width="2.8984375" style="22" customWidth="1"/>
    <col min="19" max="19" width="2.19921875" style="22" customWidth="1"/>
    <col min="20" max="20" width="3" style="22" customWidth="1"/>
    <col min="21" max="21" width="2.8984375" style="22" customWidth="1"/>
    <col min="22" max="22" width="2.59765625" style="22" customWidth="1"/>
    <col min="23" max="23" width="2.8984375" style="22" customWidth="1"/>
    <col min="24" max="24" width="2.59765625" style="22" customWidth="1"/>
    <col min="25" max="25" width="2.8984375" style="22" customWidth="1"/>
    <col min="26" max="26" width="2.59765625" style="22" customWidth="1"/>
    <col min="27" max="27" width="2.8984375" style="22" customWidth="1"/>
    <col min="28" max="28" width="2.59765625" style="22" customWidth="1"/>
    <col min="29" max="29" width="3" style="22" customWidth="1"/>
    <col min="30" max="30" width="2.59765625" style="22" customWidth="1"/>
    <col min="31" max="31" width="2.8984375" style="22" customWidth="1"/>
    <col min="32" max="33" width="2.796875" style="22" customWidth="1"/>
    <col min="34" max="34" width="2.8984375" style="22" customWidth="1"/>
    <col min="35" max="35" width="3" style="22" customWidth="1"/>
    <col min="36" max="36" width="2.8984375" style="22" customWidth="1"/>
    <col min="37" max="38" width="2.796875" style="22" customWidth="1"/>
    <col min="39" max="39" width="3.09765625" style="22" customWidth="1"/>
    <col min="40" max="40" width="4" style="22" customWidth="1"/>
    <col min="41" max="41" width="3.3984375" style="22" customWidth="1"/>
    <col min="42" max="42" width="3.296875" style="22" customWidth="1"/>
    <col min="43" max="43" width="2.796875" style="12" customWidth="1"/>
    <col min="44" max="44" width="10.09765625" style="119" customWidth="1"/>
    <col min="45" max="16384" width="10.09765625" style="12" customWidth="1"/>
  </cols>
  <sheetData>
    <row r="1" spans="1:44" s="112" customFormat="1" ht="24" customHeight="1">
      <c r="A1" s="146" t="s">
        <v>154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8" t="s">
        <v>155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10"/>
      <c r="AR1" s="111"/>
    </row>
    <row r="2" spans="1:44" s="112" customFormat="1" ht="6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10"/>
      <c r="AR2" s="111"/>
    </row>
    <row r="3" spans="1:42" ht="18.75" customHeight="1">
      <c r="A3" s="21"/>
      <c r="B3" s="113"/>
      <c r="C3" s="113"/>
      <c r="D3" s="114"/>
      <c r="F3" s="152" t="s">
        <v>160</v>
      </c>
      <c r="G3" s="153"/>
      <c r="H3" s="153"/>
      <c r="I3" s="153"/>
      <c r="J3" s="153"/>
      <c r="K3" s="153"/>
      <c r="L3" s="113"/>
      <c r="M3" s="113"/>
      <c r="N3" s="115"/>
      <c r="O3" s="115"/>
      <c r="P3" s="115"/>
      <c r="Q3" s="115"/>
      <c r="R3" s="154" t="s">
        <v>10</v>
      </c>
      <c r="S3" s="155"/>
      <c r="T3" s="155"/>
      <c r="U3" s="116"/>
      <c r="V3" s="116"/>
      <c r="AE3" s="22" t="s">
        <v>161</v>
      </c>
      <c r="AI3" s="117" t="s">
        <v>11</v>
      </c>
      <c r="AJ3" s="118"/>
      <c r="AK3" s="118"/>
      <c r="AL3" s="118"/>
      <c r="AM3" s="118"/>
      <c r="AN3" s="118"/>
      <c r="AO3" s="118"/>
      <c r="AP3" s="23" t="s">
        <v>12</v>
      </c>
    </row>
    <row r="4" spans="1:44" s="125" customFormat="1" ht="114.75" customHeight="1">
      <c r="A4" s="24"/>
      <c r="B4" s="120" t="s">
        <v>13</v>
      </c>
      <c r="C4" s="25" t="s">
        <v>14</v>
      </c>
      <c r="D4" s="13" t="s">
        <v>15</v>
      </c>
      <c r="E4" s="26" t="s">
        <v>16</v>
      </c>
      <c r="F4" s="13" t="s">
        <v>17</v>
      </c>
      <c r="G4" s="121" t="s">
        <v>30</v>
      </c>
      <c r="H4" s="13" t="s">
        <v>18</v>
      </c>
      <c r="I4" s="26" t="s">
        <v>19</v>
      </c>
      <c r="J4" s="13" t="s">
        <v>20</v>
      </c>
      <c r="K4" s="121" t="s">
        <v>21</v>
      </c>
      <c r="L4" s="13" t="s">
        <v>22</v>
      </c>
      <c r="M4" s="121" t="s">
        <v>23</v>
      </c>
      <c r="N4" s="27" t="s">
        <v>24</v>
      </c>
      <c r="O4" s="122" t="s">
        <v>25</v>
      </c>
      <c r="P4" s="26" t="s">
        <v>26</v>
      </c>
      <c r="Q4" s="13" t="s">
        <v>27</v>
      </c>
      <c r="R4" s="26" t="s">
        <v>28</v>
      </c>
      <c r="S4" s="13" t="s">
        <v>29</v>
      </c>
      <c r="T4" s="26" t="s">
        <v>30</v>
      </c>
      <c r="U4" s="13" t="s">
        <v>135</v>
      </c>
      <c r="V4" s="26" t="s">
        <v>28</v>
      </c>
      <c r="W4" s="13" t="s">
        <v>31</v>
      </c>
      <c r="X4" s="26" t="s">
        <v>30</v>
      </c>
      <c r="Y4" s="13" t="s">
        <v>32</v>
      </c>
      <c r="Z4" s="26" t="s">
        <v>28</v>
      </c>
      <c r="AA4" s="13" t="s">
        <v>33</v>
      </c>
      <c r="AB4" s="26" t="s">
        <v>30</v>
      </c>
      <c r="AC4" s="13" t="s">
        <v>34</v>
      </c>
      <c r="AD4" s="25" t="s">
        <v>19</v>
      </c>
      <c r="AE4" s="123" t="s">
        <v>136</v>
      </c>
      <c r="AF4" s="25" t="s">
        <v>28</v>
      </c>
      <c r="AG4" s="123" t="s">
        <v>137</v>
      </c>
      <c r="AH4" s="26" t="s">
        <v>0</v>
      </c>
      <c r="AI4" s="123" t="s">
        <v>138</v>
      </c>
      <c r="AJ4" s="25" t="s">
        <v>35</v>
      </c>
      <c r="AK4" s="123" t="s">
        <v>139</v>
      </c>
      <c r="AL4" s="25" t="s">
        <v>35</v>
      </c>
      <c r="AM4" s="123" t="s">
        <v>101</v>
      </c>
      <c r="AN4" s="124" t="s">
        <v>126</v>
      </c>
      <c r="AO4" s="53" t="s">
        <v>121</v>
      </c>
      <c r="AP4" s="25" t="s">
        <v>124</v>
      </c>
      <c r="AR4" s="126"/>
    </row>
    <row r="5" spans="1:39" ht="4.5" customHeight="1">
      <c r="A5" s="28"/>
      <c r="B5" s="127"/>
      <c r="D5" s="127"/>
      <c r="F5" s="127"/>
      <c r="H5" s="127"/>
      <c r="J5" s="127"/>
      <c r="L5" s="127"/>
      <c r="N5" s="127"/>
      <c r="Q5" s="127"/>
      <c r="S5" s="127"/>
      <c r="AC5" s="127"/>
      <c r="AE5" s="127"/>
      <c r="AI5" s="127"/>
      <c r="AK5" s="127"/>
      <c r="AM5" s="127"/>
    </row>
    <row r="6" spans="1:44" s="15" customFormat="1" ht="27" customHeight="1">
      <c r="A6" s="14" t="s">
        <v>38</v>
      </c>
      <c r="B6" s="156">
        <f>SUM(B8:C38)</f>
        <v>1520</v>
      </c>
      <c r="C6" s="157"/>
      <c r="D6" s="29"/>
      <c r="E6" s="30">
        <f>SUM(E8:E38)</f>
        <v>1</v>
      </c>
      <c r="F6" s="30"/>
      <c r="G6" s="30">
        <f>SUM(G8:G38)</f>
        <v>3</v>
      </c>
      <c r="H6" s="30"/>
      <c r="I6" s="30">
        <f>SUM(I8:I38)</f>
        <v>1</v>
      </c>
      <c r="J6" s="30"/>
      <c r="K6" s="30">
        <f>SUM(K8:K38)</f>
        <v>1</v>
      </c>
      <c r="L6" s="30"/>
      <c r="M6" s="30">
        <f>SUM(M8:M38)</f>
        <v>5</v>
      </c>
      <c r="N6" s="30"/>
      <c r="O6" s="30"/>
      <c r="P6" s="30">
        <f>SUM(P8:P38)</f>
        <v>9</v>
      </c>
      <c r="Q6" s="30"/>
      <c r="R6" s="30">
        <f>SUM(R8:R38)</f>
        <v>8</v>
      </c>
      <c r="S6" s="30"/>
      <c r="T6" s="30">
        <f>SUM(T8:T38)</f>
        <v>8</v>
      </c>
      <c r="U6" s="30"/>
      <c r="V6" s="30">
        <f>SUM(V8:V38)</f>
        <v>14</v>
      </c>
      <c r="W6" s="30"/>
      <c r="X6" s="30">
        <f>SUM(X8:X38)</f>
        <v>17</v>
      </c>
      <c r="Y6" s="30"/>
      <c r="Z6" s="30">
        <f>SUM(Z8:Z38)</f>
        <v>1</v>
      </c>
      <c r="AA6" s="30"/>
      <c r="AB6" s="30">
        <f>SUM(AB8:AB38)</f>
        <v>1</v>
      </c>
      <c r="AC6" s="30"/>
      <c r="AD6" s="30">
        <f>SUM(AD8:AD38)</f>
        <v>3</v>
      </c>
      <c r="AE6" s="30"/>
      <c r="AF6" s="30">
        <f>SUM(AF8:AF38)</f>
        <v>1</v>
      </c>
      <c r="AG6" s="30"/>
      <c r="AH6" s="30">
        <f>SUM(AH8:AH38)</f>
        <v>25</v>
      </c>
      <c r="AI6" s="30"/>
      <c r="AJ6" s="30">
        <f>SUM(AJ8:AJ38)</f>
        <v>35</v>
      </c>
      <c r="AK6" s="30"/>
      <c r="AL6" s="30">
        <f>SUM(AL8:AL38)</f>
        <v>13</v>
      </c>
      <c r="AM6" s="30"/>
      <c r="AN6" s="30">
        <f>SUM(AN8:AN38)</f>
        <v>3</v>
      </c>
      <c r="AO6" s="30"/>
      <c r="AP6" s="30">
        <f>SUM(AP8:AP38)</f>
        <v>12</v>
      </c>
      <c r="AR6" s="128"/>
    </row>
    <row r="7" spans="1:44" s="16" customFormat="1" ht="4.5" customHeight="1">
      <c r="A7" s="31"/>
      <c r="B7" s="156"/>
      <c r="C7" s="157"/>
      <c r="D7" s="108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R7" s="129"/>
    </row>
    <row r="8" spans="1:44" s="18" customFormat="1" ht="31.5" customHeight="1">
      <c r="A8" s="17" t="s">
        <v>39</v>
      </c>
      <c r="B8" s="156">
        <f>SUM(E8:AP8)+SUM('T61-1 (111)'!C8:BC8)+SUM('T61-2 (111)'!E8:BK8)</f>
        <v>382</v>
      </c>
      <c r="C8" s="157"/>
      <c r="D8" s="108"/>
      <c r="E8" s="33">
        <v>1</v>
      </c>
      <c r="F8" s="29"/>
      <c r="G8" s="33">
        <v>3</v>
      </c>
      <c r="H8" s="29" t="s">
        <v>40</v>
      </c>
      <c r="I8" s="33">
        <v>1</v>
      </c>
      <c r="J8" s="29"/>
      <c r="K8" s="33">
        <v>1</v>
      </c>
      <c r="L8" s="29"/>
      <c r="M8" s="33">
        <v>5</v>
      </c>
      <c r="N8" s="29"/>
      <c r="O8" s="29"/>
      <c r="P8" s="33">
        <v>9</v>
      </c>
      <c r="Q8" s="29"/>
      <c r="R8" s="33">
        <v>8</v>
      </c>
      <c r="S8" s="29"/>
      <c r="T8" s="33">
        <v>8</v>
      </c>
      <c r="U8" s="29"/>
      <c r="V8" s="33">
        <v>0</v>
      </c>
      <c r="W8" s="29"/>
      <c r="X8" s="33">
        <v>0</v>
      </c>
      <c r="Y8" s="33"/>
      <c r="Z8" s="33">
        <v>0</v>
      </c>
      <c r="AA8" s="33"/>
      <c r="AB8" s="33">
        <v>0</v>
      </c>
      <c r="AC8" s="29"/>
      <c r="AD8" s="33">
        <v>0</v>
      </c>
      <c r="AE8" s="29"/>
      <c r="AF8" s="33">
        <v>1</v>
      </c>
      <c r="AG8" s="29"/>
      <c r="AH8" s="33">
        <v>8</v>
      </c>
      <c r="AI8" s="29"/>
      <c r="AJ8" s="33">
        <v>35</v>
      </c>
      <c r="AK8" s="29"/>
      <c r="AL8" s="33">
        <v>0</v>
      </c>
      <c r="AM8" s="29"/>
      <c r="AN8" s="33">
        <v>0</v>
      </c>
      <c r="AO8" s="29"/>
      <c r="AP8" s="33">
        <v>1</v>
      </c>
      <c r="AR8" s="90">
        <f>SUM(D8:AP8)</f>
        <v>81</v>
      </c>
    </row>
    <row r="9" spans="1:44" s="18" customFormat="1" ht="4.5" customHeight="1">
      <c r="A9" s="34"/>
      <c r="B9" s="156"/>
      <c r="C9" s="157"/>
      <c r="D9" s="108"/>
      <c r="E9" s="33"/>
      <c r="F9" s="29"/>
      <c r="G9" s="33"/>
      <c r="H9" s="29"/>
      <c r="I9" s="33"/>
      <c r="J9" s="29"/>
      <c r="K9" s="33"/>
      <c r="L9" s="29"/>
      <c r="M9" s="33"/>
      <c r="N9" s="29"/>
      <c r="O9" s="29"/>
      <c r="P9" s="33"/>
      <c r="Q9" s="29"/>
      <c r="R9" s="33"/>
      <c r="S9" s="29"/>
      <c r="T9" s="33"/>
      <c r="U9" s="29"/>
      <c r="V9" s="33"/>
      <c r="W9" s="29"/>
      <c r="X9" s="33"/>
      <c r="Y9" s="33"/>
      <c r="Z9" s="33"/>
      <c r="AA9" s="33"/>
      <c r="AB9" s="33" t="s">
        <v>40</v>
      </c>
      <c r="AC9" s="29"/>
      <c r="AD9" s="33"/>
      <c r="AE9" s="29"/>
      <c r="AF9" s="33"/>
      <c r="AG9" s="29"/>
      <c r="AH9" s="33"/>
      <c r="AI9" s="29"/>
      <c r="AJ9" s="33"/>
      <c r="AK9" s="29"/>
      <c r="AL9" s="33"/>
      <c r="AM9" s="29"/>
      <c r="AN9" s="33"/>
      <c r="AO9" s="29"/>
      <c r="AP9" s="33"/>
      <c r="AR9" s="90">
        <f aca="true" t="shared" si="0" ref="AR9:AR38">SUM(D9:AP9)</f>
        <v>0</v>
      </c>
    </row>
    <row r="10" spans="1:44" s="18" customFormat="1" ht="31.5" customHeight="1">
      <c r="A10" s="19" t="s">
        <v>41</v>
      </c>
      <c r="B10" s="156">
        <f>SUM(E10:AP10)+SUM('T61-1 (111)'!C10:BC10)+SUM('T61-2 (111)'!E10:BK10)</f>
        <v>48</v>
      </c>
      <c r="C10" s="157"/>
      <c r="D10" s="108"/>
      <c r="E10" s="33">
        <v>0</v>
      </c>
      <c r="F10" s="33"/>
      <c r="G10" s="33">
        <v>0</v>
      </c>
      <c r="H10" s="33"/>
      <c r="I10" s="33">
        <v>0</v>
      </c>
      <c r="J10" s="33"/>
      <c r="K10" s="33">
        <v>0</v>
      </c>
      <c r="L10" s="33"/>
      <c r="M10" s="33">
        <v>0</v>
      </c>
      <c r="N10" s="33"/>
      <c r="O10" s="33"/>
      <c r="P10" s="33">
        <v>0</v>
      </c>
      <c r="Q10" s="29"/>
      <c r="R10" s="33">
        <v>0</v>
      </c>
      <c r="S10" s="29"/>
      <c r="T10" s="33">
        <v>0</v>
      </c>
      <c r="U10" s="29"/>
      <c r="V10" s="33">
        <v>1</v>
      </c>
      <c r="W10" s="29"/>
      <c r="X10" s="33">
        <v>1</v>
      </c>
      <c r="Y10" s="33"/>
      <c r="Z10" s="33">
        <v>0</v>
      </c>
      <c r="AA10" s="33"/>
      <c r="AB10" s="33">
        <v>0</v>
      </c>
      <c r="AC10" s="29"/>
      <c r="AD10" s="33">
        <v>0</v>
      </c>
      <c r="AE10" s="29"/>
      <c r="AF10" s="33">
        <v>0</v>
      </c>
      <c r="AG10" s="29"/>
      <c r="AH10" s="33">
        <v>1</v>
      </c>
      <c r="AI10" s="29"/>
      <c r="AJ10" s="33">
        <v>0</v>
      </c>
      <c r="AK10" s="29"/>
      <c r="AL10" s="33">
        <v>1</v>
      </c>
      <c r="AM10" s="29"/>
      <c r="AN10" s="33">
        <v>0</v>
      </c>
      <c r="AO10" s="29"/>
      <c r="AP10" s="33">
        <v>0</v>
      </c>
      <c r="AR10" s="90">
        <f t="shared" si="0"/>
        <v>4</v>
      </c>
    </row>
    <row r="11" spans="1:44" s="18" customFormat="1" ht="4.5" customHeight="1">
      <c r="A11" s="35"/>
      <c r="B11" s="156"/>
      <c r="C11" s="157"/>
      <c r="D11" s="108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29"/>
      <c r="R11" s="33"/>
      <c r="S11" s="29"/>
      <c r="T11" s="33"/>
      <c r="U11" s="29"/>
      <c r="V11" s="33"/>
      <c r="W11" s="29"/>
      <c r="X11" s="33"/>
      <c r="Y11" s="33"/>
      <c r="Z11" s="33"/>
      <c r="AA11" s="33"/>
      <c r="AB11" s="33"/>
      <c r="AC11" s="29"/>
      <c r="AD11" s="33"/>
      <c r="AE11" s="29"/>
      <c r="AF11" s="33"/>
      <c r="AG11" s="29"/>
      <c r="AH11" s="33"/>
      <c r="AI11" s="29"/>
      <c r="AJ11" s="33"/>
      <c r="AK11" s="29"/>
      <c r="AL11" s="33"/>
      <c r="AM11" s="29"/>
      <c r="AN11" s="33"/>
      <c r="AO11" s="29"/>
      <c r="AP11" s="33"/>
      <c r="AR11" s="90">
        <f t="shared" si="0"/>
        <v>0</v>
      </c>
    </row>
    <row r="12" spans="1:44" s="18" customFormat="1" ht="31.5" customHeight="1">
      <c r="A12" s="19" t="s">
        <v>42</v>
      </c>
      <c r="B12" s="156">
        <f>SUM(E12:AP12)+SUM('T61-1 (111)'!C12:BC12)+SUM('T61-2 (111)'!E12:BK12)</f>
        <v>51</v>
      </c>
      <c r="C12" s="157"/>
      <c r="D12" s="108"/>
      <c r="E12" s="33">
        <v>0</v>
      </c>
      <c r="F12" s="33"/>
      <c r="G12" s="33">
        <v>0</v>
      </c>
      <c r="H12" s="33"/>
      <c r="I12" s="33">
        <v>0</v>
      </c>
      <c r="J12" s="33"/>
      <c r="K12" s="33">
        <v>0</v>
      </c>
      <c r="L12" s="33"/>
      <c r="M12" s="33">
        <v>0</v>
      </c>
      <c r="N12" s="33"/>
      <c r="O12" s="33"/>
      <c r="P12" s="33">
        <v>0</v>
      </c>
      <c r="Q12" s="29"/>
      <c r="R12" s="33">
        <v>0</v>
      </c>
      <c r="S12" s="29"/>
      <c r="T12" s="33">
        <v>0</v>
      </c>
      <c r="U12" s="29"/>
      <c r="V12" s="33">
        <v>1</v>
      </c>
      <c r="W12" s="29"/>
      <c r="X12" s="33">
        <v>1</v>
      </c>
      <c r="Y12" s="33"/>
      <c r="Z12" s="33">
        <v>0</v>
      </c>
      <c r="AA12" s="33"/>
      <c r="AB12" s="33">
        <v>0</v>
      </c>
      <c r="AC12" s="29"/>
      <c r="AD12" s="33">
        <v>0</v>
      </c>
      <c r="AE12" s="29"/>
      <c r="AF12" s="33">
        <v>0</v>
      </c>
      <c r="AG12" s="29"/>
      <c r="AH12" s="33">
        <v>1</v>
      </c>
      <c r="AI12" s="29"/>
      <c r="AJ12" s="33">
        <v>0</v>
      </c>
      <c r="AK12" s="29"/>
      <c r="AL12" s="33">
        <v>1</v>
      </c>
      <c r="AM12" s="29"/>
      <c r="AN12" s="33">
        <v>0</v>
      </c>
      <c r="AO12" s="29"/>
      <c r="AP12" s="33">
        <v>0</v>
      </c>
      <c r="AR12" s="90">
        <f t="shared" si="0"/>
        <v>4</v>
      </c>
    </row>
    <row r="13" spans="1:44" s="18" customFormat="1" ht="4.5" customHeight="1">
      <c r="A13" s="35"/>
      <c r="B13" s="156"/>
      <c r="C13" s="157"/>
      <c r="D13" s="10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29"/>
      <c r="R13" s="33"/>
      <c r="S13" s="29"/>
      <c r="T13" s="33"/>
      <c r="U13" s="29"/>
      <c r="V13" s="33"/>
      <c r="W13" s="29"/>
      <c r="X13" s="33"/>
      <c r="Y13" s="33"/>
      <c r="Z13" s="33"/>
      <c r="AA13" s="33"/>
      <c r="AB13" s="33"/>
      <c r="AC13" s="29"/>
      <c r="AD13" s="33"/>
      <c r="AE13" s="29"/>
      <c r="AF13" s="33"/>
      <c r="AG13" s="29"/>
      <c r="AH13" s="33"/>
      <c r="AI13" s="29"/>
      <c r="AJ13" s="33"/>
      <c r="AK13" s="29"/>
      <c r="AL13" s="33"/>
      <c r="AM13" s="29"/>
      <c r="AN13" s="33"/>
      <c r="AO13" s="29"/>
      <c r="AP13" s="33"/>
      <c r="AR13" s="90">
        <f t="shared" si="0"/>
        <v>0</v>
      </c>
    </row>
    <row r="14" spans="1:44" s="18" customFormat="1" ht="31.5" customHeight="1">
      <c r="A14" s="19" t="s">
        <v>43</v>
      </c>
      <c r="B14" s="156">
        <f>SUM(E14:AP14)+SUM('T61-1 (111)'!C14:BC14)+SUM('T61-2 (111)'!E14:BK14)</f>
        <v>76</v>
      </c>
      <c r="C14" s="157"/>
      <c r="D14" s="108"/>
      <c r="E14" s="33">
        <v>0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3"/>
      <c r="P14" s="33">
        <v>0</v>
      </c>
      <c r="Q14" s="29"/>
      <c r="R14" s="33">
        <v>0</v>
      </c>
      <c r="S14" s="29"/>
      <c r="T14" s="33">
        <v>0</v>
      </c>
      <c r="U14" s="29"/>
      <c r="V14" s="33">
        <v>1</v>
      </c>
      <c r="W14" s="29"/>
      <c r="X14" s="33">
        <v>1</v>
      </c>
      <c r="Y14" s="33"/>
      <c r="Z14" s="33">
        <v>0</v>
      </c>
      <c r="AA14" s="33"/>
      <c r="AB14" s="33">
        <v>0</v>
      </c>
      <c r="AC14" s="29"/>
      <c r="AD14" s="33">
        <v>0</v>
      </c>
      <c r="AE14" s="29"/>
      <c r="AF14" s="33">
        <v>0</v>
      </c>
      <c r="AG14" s="29"/>
      <c r="AH14" s="33">
        <v>1</v>
      </c>
      <c r="AI14" s="29"/>
      <c r="AJ14" s="33">
        <v>0</v>
      </c>
      <c r="AK14" s="29"/>
      <c r="AL14" s="33">
        <v>1</v>
      </c>
      <c r="AM14" s="29"/>
      <c r="AN14" s="33">
        <v>0</v>
      </c>
      <c r="AO14" s="29"/>
      <c r="AP14" s="33">
        <v>0</v>
      </c>
      <c r="AR14" s="90">
        <f t="shared" si="0"/>
        <v>4</v>
      </c>
    </row>
    <row r="15" spans="1:44" s="18" customFormat="1" ht="4.5" customHeight="1">
      <c r="A15" s="35"/>
      <c r="B15" s="156"/>
      <c r="C15" s="157"/>
      <c r="D15" s="108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29"/>
      <c r="R15" s="33"/>
      <c r="S15" s="29"/>
      <c r="T15" s="33"/>
      <c r="U15" s="29"/>
      <c r="V15" s="33"/>
      <c r="W15" s="29"/>
      <c r="X15" s="33"/>
      <c r="Y15" s="33"/>
      <c r="Z15" s="33"/>
      <c r="AA15" s="33"/>
      <c r="AB15" s="33"/>
      <c r="AC15" s="29"/>
      <c r="AD15" s="33"/>
      <c r="AE15" s="29"/>
      <c r="AF15" s="33"/>
      <c r="AG15" s="29"/>
      <c r="AH15" s="33"/>
      <c r="AI15" s="29"/>
      <c r="AJ15" s="33"/>
      <c r="AK15" s="29"/>
      <c r="AL15" s="33"/>
      <c r="AM15" s="29"/>
      <c r="AN15" s="33"/>
      <c r="AO15" s="29"/>
      <c r="AP15" s="33"/>
      <c r="AR15" s="90">
        <f t="shared" si="0"/>
        <v>0</v>
      </c>
    </row>
    <row r="16" spans="1:44" s="18" customFormat="1" ht="31.5" customHeight="1">
      <c r="A16" s="19" t="s">
        <v>44</v>
      </c>
      <c r="B16" s="156">
        <f>SUM(E16:AP16)+SUM('T61-1 (111)'!C16:BC16)+SUM('T61-2 (111)'!E16:BK16)</f>
        <v>62</v>
      </c>
      <c r="C16" s="157"/>
      <c r="D16" s="108"/>
      <c r="E16" s="33">
        <v>0</v>
      </c>
      <c r="F16" s="33"/>
      <c r="G16" s="33">
        <v>0</v>
      </c>
      <c r="H16" s="33"/>
      <c r="I16" s="33">
        <v>0</v>
      </c>
      <c r="J16" s="33"/>
      <c r="K16" s="33">
        <v>0</v>
      </c>
      <c r="L16" s="33"/>
      <c r="M16" s="33">
        <v>0</v>
      </c>
      <c r="N16" s="33"/>
      <c r="O16" s="33"/>
      <c r="P16" s="33">
        <v>0</v>
      </c>
      <c r="Q16" s="29"/>
      <c r="R16" s="33">
        <v>0</v>
      </c>
      <c r="S16" s="29"/>
      <c r="T16" s="33">
        <v>0</v>
      </c>
      <c r="U16" s="29"/>
      <c r="V16" s="33">
        <v>1</v>
      </c>
      <c r="W16" s="29"/>
      <c r="X16" s="33">
        <v>1</v>
      </c>
      <c r="Y16" s="33"/>
      <c r="Z16" s="33">
        <v>0</v>
      </c>
      <c r="AA16" s="33"/>
      <c r="AB16" s="33">
        <v>0</v>
      </c>
      <c r="AC16" s="29"/>
      <c r="AD16" s="33">
        <v>0</v>
      </c>
      <c r="AE16" s="29"/>
      <c r="AF16" s="33">
        <v>0</v>
      </c>
      <c r="AG16" s="29"/>
      <c r="AH16" s="33">
        <v>1</v>
      </c>
      <c r="AI16" s="29"/>
      <c r="AJ16" s="33">
        <v>0</v>
      </c>
      <c r="AK16" s="29"/>
      <c r="AL16" s="33">
        <v>1</v>
      </c>
      <c r="AM16" s="29"/>
      <c r="AN16" s="33">
        <v>0</v>
      </c>
      <c r="AO16" s="29"/>
      <c r="AP16" s="33">
        <v>0</v>
      </c>
      <c r="AR16" s="90">
        <f t="shared" si="0"/>
        <v>4</v>
      </c>
    </row>
    <row r="17" spans="1:44" s="18" customFormat="1" ht="4.5" customHeight="1">
      <c r="A17" s="35"/>
      <c r="B17" s="156"/>
      <c r="C17" s="157"/>
      <c r="D17" s="108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9"/>
      <c r="R17" s="33"/>
      <c r="S17" s="29"/>
      <c r="T17" s="33"/>
      <c r="U17" s="29"/>
      <c r="V17" s="33"/>
      <c r="W17" s="29"/>
      <c r="X17" s="33"/>
      <c r="Y17" s="33"/>
      <c r="Z17" s="33"/>
      <c r="AA17" s="33"/>
      <c r="AB17" s="33"/>
      <c r="AC17" s="29"/>
      <c r="AD17" s="33"/>
      <c r="AE17" s="29"/>
      <c r="AF17" s="33"/>
      <c r="AG17" s="29"/>
      <c r="AH17" s="33"/>
      <c r="AI17" s="29"/>
      <c r="AJ17" s="33"/>
      <c r="AK17" s="29"/>
      <c r="AL17" s="33"/>
      <c r="AM17" s="29"/>
      <c r="AN17" s="33"/>
      <c r="AO17" s="29"/>
      <c r="AP17" s="33"/>
      <c r="AR17" s="90">
        <f t="shared" si="0"/>
        <v>0</v>
      </c>
    </row>
    <row r="18" spans="1:44" s="18" customFormat="1" ht="31.5" customHeight="1">
      <c r="A18" s="19" t="s">
        <v>45</v>
      </c>
      <c r="B18" s="156">
        <f>SUM(E18:AP18)+SUM('T61-1 (111)'!C18:BC18)+SUM('T61-2 (111)'!E18:BK18)</f>
        <v>74</v>
      </c>
      <c r="C18" s="157"/>
      <c r="D18" s="108"/>
      <c r="E18" s="33">
        <v>0</v>
      </c>
      <c r="F18" s="33"/>
      <c r="G18" s="33">
        <v>0</v>
      </c>
      <c r="H18" s="33"/>
      <c r="I18" s="33">
        <v>0</v>
      </c>
      <c r="J18" s="33"/>
      <c r="K18" s="33">
        <v>0</v>
      </c>
      <c r="L18" s="33"/>
      <c r="M18" s="33">
        <v>0</v>
      </c>
      <c r="N18" s="33"/>
      <c r="O18" s="33"/>
      <c r="P18" s="33">
        <v>0</v>
      </c>
      <c r="Q18" s="29"/>
      <c r="R18" s="33">
        <v>0</v>
      </c>
      <c r="S18" s="29"/>
      <c r="T18" s="33">
        <v>0</v>
      </c>
      <c r="U18" s="29"/>
      <c r="V18" s="33">
        <v>1</v>
      </c>
      <c r="W18" s="29"/>
      <c r="X18" s="33">
        <v>1</v>
      </c>
      <c r="Y18" s="33"/>
      <c r="Z18" s="33">
        <v>0</v>
      </c>
      <c r="AA18" s="33"/>
      <c r="AB18" s="33">
        <v>0</v>
      </c>
      <c r="AC18" s="29"/>
      <c r="AD18" s="33">
        <v>0</v>
      </c>
      <c r="AE18" s="29"/>
      <c r="AF18" s="33">
        <v>0</v>
      </c>
      <c r="AG18" s="29"/>
      <c r="AH18" s="33">
        <v>1</v>
      </c>
      <c r="AI18" s="29"/>
      <c r="AJ18" s="33">
        <v>0</v>
      </c>
      <c r="AK18" s="29"/>
      <c r="AL18" s="33">
        <v>1</v>
      </c>
      <c r="AM18" s="29"/>
      <c r="AN18" s="33">
        <v>0</v>
      </c>
      <c r="AO18" s="29"/>
      <c r="AP18" s="33">
        <v>0</v>
      </c>
      <c r="AR18" s="90">
        <f t="shared" si="0"/>
        <v>4</v>
      </c>
    </row>
    <row r="19" spans="1:44" s="18" customFormat="1" ht="4.5" customHeight="1">
      <c r="A19" s="35"/>
      <c r="B19" s="156"/>
      <c r="C19" s="157"/>
      <c r="D19" s="10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9"/>
      <c r="R19" s="33"/>
      <c r="S19" s="29"/>
      <c r="T19" s="33"/>
      <c r="U19" s="29"/>
      <c r="V19" s="33"/>
      <c r="W19" s="29"/>
      <c r="X19" s="33"/>
      <c r="Y19" s="33"/>
      <c r="Z19" s="33"/>
      <c r="AA19" s="33"/>
      <c r="AB19" s="33"/>
      <c r="AC19" s="29"/>
      <c r="AD19" s="33"/>
      <c r="AE19" s="29"/>
      <c r="AF19" s="33"/>
      <c r="AG19" s="29"/>
      <c r="AH19" s="33"/>
      <c r="AI19" s="29"/>
      <c r="AJ19" s="33"/>
      <c r="AK19" s="29"/>
      <c r="AL19" s="33"/>
      <c r="AM19" s="29"/>
      <c r="AN19" s="33"/>
      <c r="AO19" s="29"/>
      <c r="AP19" s="33"/>
      <c r="AR19" s="90">
        <f t="shared" si="0"/>
        <v>0</v>
      </c>
    </row>
    <row r="20" spans="1:44" s="18" customFormat="1" ht="31.5" customHeight="1">
      <c r="A20" s="19" t="s">
        <v>46</v>
      </c>
      <c r="B20" s="156">
        <f>SUM(E20:AP20)+SUM('T61-1 (111)'!C20:BC20)+SUM('T61-2 (111)'!E20:BK20)</f>
        <v>76</v>
      </c>
      <c r="C20" s="157"/>
      <c r="D20" s="108"/>
      <c r="E20" s="33">
        <v>0</v>
      </c>
      <c r="F20" s="33"/>
      <c r="G20" s="33">
        <v>0</v>
      </c>
      <c r="H20" s="33"/>
      <c r="I20" s="33">
        <v>0</v>
      </c>
      <c r="J20" s="33"/>
      <c r="K20" s="33">
        <v>0</v>
      </c>
      <c r="L20" s="33"/>
      <c r="M20" s="33">
        <v>0</v>
      </c>
      <c r="N20" s="33"/>
      <c r="O20" s="33"/>
      <c r="P20" s="33">
        <v>0</v>
      </c>
      <c r="Q20" s="29"/>
      <c r="R20" s="33">
        <v>0</v>
      </c>
      <c r="S20" s="29"/>
      <c r="T20" s="33">
        <v>0</v>
      </c>
      <c r="U20" s="29"/>
      <c r="V20" s="33">
        <v>1</v>
      </c>
      <c r="W20" s="29"/>
      <c r="X20" s="33">
        <v>1</v>
      </c>
      <c r="Y20" s="33"/>
      <c r="Z20" s="33">
        <v>0</v>
      </c>
      <c r="AA20" s="33"/>
      <c r="AB20" s="33">
        <v>0</v>
      </c>
      <c r="AC20" s="29"/>
      <c r="AD20" s="33">
        <v>0</v>
      </c>
      <c r="AE20" s="29"/>
      <c r="AF20" s="33">
        <v>0</v>
      </c>
      <c r="AG20" s="29"/>
      <c r="AH20" s="33">
        <v>1</v>
      </c>
      <c r="AI20" s="29"/>
      <c r="AJ20" s="33">
        <v>0</v>
      </c>
      <c r="AK20" s="29"/>
      <c r="AL20" s="33">
        <v>1</v>
      </c>
      <c r="AM20" s="29"/>
      <c r="AN20" s="33">
        <v>0</v>
      </c>
      <c r="AO20" s="29"/>
      <c r="AP20" s="33">
        <v>0</v>
      </c>
      <c r="AR20" s="90">
        <f t="shared" si="0"/>
        <v>4</v>
      </c>
    </row>
    <row r="21" spans="1:44" s="18" customFormat="1" ht="4.5" customHeight="1">
      <c r="A21" s="35"/>
      <c r="B21" s="156"/>
      <c r="C21" s="157"/>
      <c r="D21" s="108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9"/>
      <c r="R21" s="33"/>
      <c r="S21" s="29"/>
      <c r="T21" s="33"/>
      <c r="U21" s="29"/>
      <c r="V21" s="33"/>
      <c r="W21" s="29"/>
      <c r="X21" s="33"/>
      <c r="Y21" s="33"/>
      <c r="Z21" s="33"/>
      <c r="AA21" s="33"/>
      <c r="AB21" s="33"/>
      <c r="AC21" s="29"/>
      <c r="AD21" s="33"/>
      <c r="AE21" s="29"/>
      <c r="AF21" s="33"/>
      <c r="AG21" s="29"/>
      <c r="AH21" s="33"/>
      <c r="AI21" s="29"/>
      <c r="AJ21" s="33"/>
      <c r="AK21" s="29"/>
      <c r="AL21" s="33"/>
      <c r="AM21" s="29"/>
      <c r="AN21" s="33"/>
      <c r="AO21" s="29"/>
      <c r="AP21" s="33"/>
      <c r="AR21" s="90">
        <f t="shared" si="0"/>
        <v>0</v>
      </c>
    </row>
    <row r="22" spans="1:44" s="18" customFormat="1" ht="31.5" customHeight="1">
      <c r="A22" s="19" t="s">
        <v>47</v>
      </c>
      <c r="B22" s="156">
        <f>SUM(E22:AP22)+SUM('T61-1 (111)'!C22:BC22)+SUM('T61-2 (111)'!E22:BK22)</f>
        <v>77</v>
      </c>
      <c r="C22" s="157"/>
      <c r="D22" s="108"/>
      <c r="E22" s="33">
        <v>0</v>
      </c>
      <c r="F22" s="33"/>
      <c r="G22" s="33">
        <v>0</v>
      </c>
      <c r="H22" s="33"/>
      <c r="I22" s="33">
        <v>0</v>
      </c>
      <c r="J22" s="33"/>
      <c r="K22" s="33">
        <v>0</v>
      </c>
      <c r="L22" s="33"/>
      <c r="M22" s="33">
        <v>0</v>
      </c>
      <c r="N22" s="33"/>
      <c r="O22" s="33"/>
      <c r="P22" s="33">
        <v>0</v>
      </c>
      <c r="Q22" s="29"/>
      <c r="R22" s="33">
        <v>0</v>
      </c>
      <c r="S22" s="29"/>
      <c r="T22" s="33">
        <v>0</v>
      </c>
      <c r="U22" s="29"/>
      <c r="V22" s="33">
        <v>1</v>
      </c>
      <c r="W22" s="29"/>
      <c r="X22" s="33">
        <v>1</v>
      </c>
      <c r="Y22" s="33"/>
      <c r="Z22" s="33">
        <v>0</v>
      </c>
      <c r="AA22" s="33"/>
      <c r="AB22" s="33">
        <v>0</v>
      </c>
      <c r="AC22" s="29"/>
      <c r="AD22" s="33">
        <v>0</v>
      </c>
      <c r="AE22" s="29"/>
      <c r="AF22" s="33">
        <v>0</v>
      </c>
      <c r="AG22" s="29"/>
      <c r="AH22" s="33">
        <v>1</v>
      </c>
      <c r="AI22" s="29"/>
      <c r="AJ22" s="33">
        <v>0</v>
      </c>
      <c r="AK22" s="29"/>
      <c r="AL22" s="33">
        <v>1</v>
      </c>
      <c r="AM22" s="29"/>
      <c r="AN22" s="33">
        <v>0</v>
      </c>
      <c r="AO22" s="29"/>
      <c r="AP22" s="33">
        <v>0</v>
      </c>
      <c r="AR22" s="90">
        <f t="shared" si="0"/>
        <v>4</v>
      </c>
    </row>
    <row r="23" spans="1:44" s="18" customFormat="1" ht="4.5" customHeight="1">
      <c r="A23" s="35"/>
      <c r="B23" s="156"/>
      <c r="C23" s="157"/>
      <c r="D23" s="108"/>
      <c r="E23" s="33"/>
      <c r="F23" s="33"/>
      <c r="G23" s="33"/>
      <c r="H23" s="33"/>
      <c r="I23" s="33"/>
      <c r="J23" s="33"/>
      <c r="K23" s="33"/>
      <c r="L23" s="33"/>
      <c r="M23" s="33" t="s">
        <v>40</v>
      </c>
      <c r="N23" s="33"/>
      <c r="O23" s="33"/>
      <c r="P23" s="33"/>
      <c r="Q23" s="29"/>
      <c r="R23" s="33"/>
      <c r="S23" s="29"/>
      <c r="T23" s="33"/>
      <c r="U23" s="29"/>
      <c r="V23" s="33"/>
      <c r="W23" s="29"/>
      <c r="X23" s="33"/>
      <c r="Y23" s="33"/>
      <c r="Z23" s="33"/>
      <c r="AA23" s="33"/>
      <c r="AB23" s="33"/>
      <c r="AC23" s="29"/>
      <c r="AD23" s="33"/>
      <c r="AE23" s="29"/>
      <c r="AF23" s="33"/>
      <c r="AG23" s="29"/>
      <c r="AH23" s="33"/>
      <c r="AI23" s="29"/>
      <c r="AJ23" s="33"/>
      <c r="AK23" s="29"/>
      <c r="AL23" s="33"/>
      <c r="AM23" s="29"/>
      <c r="AN23" s="33"/>
      <c r="AO23" s="29"/>
      <c r="AP23" s="33"/>
      <c r="AR23" s="90">
        <f t="shared" si="0"/>
        <v>0</v>
      </c>
    </row>
    <row r="24" spans="1:44" s="18" customFormat="1" ht="31.5" customHeight="1">
      <c r="A24" s="19" t="s">
        <v>48</v>
      </c>
      <c r="B24" s="156">
        <f>SUM(E24:AP24)+SUM('T61-1 (111)'!C24:BC24)+SUM('T61-2 (111)'!E24:BK24)</f>
        <v>39</v>
      </c>
      <c r="C24" s="157"/>
      <c r="D24" s="108"/>
      <c r="E24" s="33">
        <v>0</v>
      </c>
      <c r="F24" s="29"/>
      <c r="G24" s="33">
        <v>0</v>
      </c>
      <c r="H24" s="29"/>
      <c r="I24" s="33">
        <v>0</v>
      </c>
      <c r="J24" s="29"/>
      <c r="K24" s="33">
        <v>0</v>
      </c>
      <c r="L24" s="29"/>
      <c r="M24" s="33">
        <v>0</v>
      </c>
      <c r="N24" s="29"/>
      <c r="O24" s="29"/>
      <c r="P24" s="33">
        <v>0</v>
      </c>
      <c r="Q24" s="29"/>
      <c r="R24" s="33">
        <v>0</v>
      </c>
      <c r="S24" s="29"/>
      <c r="T24" s="33">
        <v>0</v>
      </c>
      <c r="U24" s="29"/>
      <c r="V24" s="33">
        <v>1</v>
      </c>
      <c r="W24" s="29"/>
      <c r="X24" s="33">
        <v>1</v>
      </c>
      <c r="Y24" s="33"/>
      <c r="Z24" s="33">
        <v>0</v>
      </c>
      <c r="AA24" s="33"/>
      <c r="AB24" s="33">
        <v>0</v>
      </c>
      <c r="AC24" s="29"/>
      <c r="AD24" s="33">
        <v>0</v>
      </c>
      <c r="AE24" s="29"/>
      <c r="AF24" s="33">
        <v>0</v>
      </c>
      <c r="AG24" s="29"/>
      <c r="AH24" s="33">
        <v>1</v>
      </c>
      <c r="AI24" s="29"/>
      <c r="AJ24" s="33">
        <v>0</v>
      </c>
      <c r="AK24" s="29"/>
      <c r="AL24" s="33">
        <v>1</v>
      </c>
      <c r="AM24" s="29"/>
      <c r="AN24" s="33">
        <v>0</v>
      </c>
      <c r="AO24" s="29"/>
      <c r="AP24" s="33">
        <v>0</v>
      </c>
      <c r="AR24" s="90">
        <f t="shared" si="0"/>
        <v>4</v>
      </c>
    </row>
    <row r="25" spans="1:44" s="18" customFormat="1" ht="4.5" customHeight="1">
      <c r="A25" s="35"/>
      <c r="B25" s="156"/>
      <c r="C25" s="157"/>
      <c r="D25" s="108"/>
      <c r="E25" s="33"/>
      <c r="F25" s="29"/>
      <c r="G25" s="33"/>
      <c r="H25" s="29"/>
      <c r="I25" s="33"/>
      <c r="J25" s="29"/>
      <c r="K25" s="33"/>
      <c r="L25" s="29"/>
      <c r="M25" s="33"/>
      <c r="N25" s="29"/>
      <c r="O25" s="29"/>
      <c r="P25" s="33"/>
      <c r="Q25" s="29"/>
      <c r="R25" s="33"/>
      <c r="S25" s="29"/>
      <c r="T25" s="33"/>
      <c r="U25" s="29"/>
      <c r="V25" s="33"/>
      <c r="W25" s="29"/>
      <c r="X25" s="33"/>
      <c r="Y25" s="33"/>
      <c r="Z25" s="33"/>
      <c r="AA25" s="33"/>
      <c r="AB25" s="33"/>
      <c r="AC25" s="29"/>
      <c r="AD25" s="33"/>
      <c r="AE25" s="29"/>
      <c r="AF25" s="33"/>
      <c r="AG25" s="29"/>
      <c r="AH25" s="33"/>
      <c r="AI25" s="29"/>
      <c r="AJ25" s="33"/>
      <c r="AK25" s="29"/>
      <c r="AL25" s="33"/>
      <c r="AM25" s="29"/>
      <c r="AN25" s="33"/>
      <c r="AO25" s="29"/>
      <c r="AP25" s="33"/>
      <c r="AR25" s="90">
        <f t="shared" si="0"/>
        <v>0</v>
      </c>
    </row>
    <row r="26" spans="1:44" s="18" customFormat="1" ht="31.5" customHeight="1">
      <c r="A26" s="19" t="s">
        <v>49</v>
      </c>
      <c r="B26" s="156">
        <f>SUM(E26:AP26)+SUM('T61-1 (111)'!C26:BC26)+SUM('T61-2 (111)'!E26:BK26)</f>
        <v>49</v>
      </c>
      <c r="C26" s="157"/>
      <c r="D26" s="108"/>
      <c r="E26" s="33">
        <v>0</v>
      </c>
      <c r="F26" s="29"/>
      <c r="G26" s="33">
        <v>0</v>
      </c>
      <c r="H26" s="29"/>
      <c r="I26" s="33">
        <v>0</v>
      </c>
      <c r="J26" s="29"/>
      <c r="K26" s="33">
        <v>0</v>
      </c>
      <c r="L26" s="29"/>
      <c r="M26" s="33">
        <v>0</v>
      </c>
      <c r="N26" s="29"/>
      <c r="O26" s="29"/>
      <c r="P26" s="33">
        <v>0</v>
      </c>
      <c r="Q26" s="29"/>
      <c r="R26" s="33">
        <v>0</v>
      </c>
      <c r="S26" s="29"/>
      <c r="T26" s="33">
        <v>0</v>
      </c>
      <c r="U26" s="29"/>
      <c r="V26" s="33">
        <v>1</v>
      </c>
      <c r="W26" s="29"/>
      <c r="X26" s="33">
        <v>1</v>
      </c>
      <c r="Y26" s="33"/>
      <c r="Z26" s="33">
        <v>0</v>
      </c>
      <c r="AA26" s="33"/>
      <c r="AB26" s="33">
        <v>0</v>
      </c>
      <c r="AC26" s="29"/>
      <c r="AD26" s="33">
        <v>0</v>
      </c>
      <c r="AE26" s="29"/>
      <c r="AF26" s="33">
        <v>0</v>
      </c>
      <c r="AG26" s="29"/>
      <c r="AH26" s="33">
        <v>1</v>
      </c>
      <c r="AI26" s="29"/>
      <c r="AJ26" s="33">
        <v>0</v>
      </c>
      <c r="AK26" s="29"/>
      <c r="AL26" s="33">
        <v>1</v>
      </c>
      <c r="AM26" s="29"/>
      <c r="AN26" s="33">
        <v>0</v>
      </c>
      <c r="AO26" s="29"/>
      <c r="AP26" s="33">
        <v>0</v>
      </c>
      <c r="AR26" s="90">
        <f t="shared" si="0"/>
        <v>4</v>
      </c>
    </row>
    <row r="27" spans="1:44" s="18" customFormat="1" ht="4.5" customHeight="1">
      <c r="A27" s="35"/>
      <c r="B27" s="156"/>
      <c r="C27" s="157"/>
      <c r="D27" s="108"/>
      <c r="E27" s="33"/>
      <c r="F27" s="29"/>
      <c r="G27" s="33"/>
      <c r="H27" s="29"/>
      <c r="I27" s="33"/>
      <c r="J27" s="29"/>
      <c r="K27" s="33"/>
      <c r="L27" s="29"/>
      <c r="M27" s="33"/>
      <c r="N27" s="29"/>
      <c r="O27" s="29"/>
      <c r="P27" s="33"/>
      <c r="Q27" s="29"/>
      <c r="R27" s="33"/>
      <c r="S27" s="29"/>
      <c r="T27" s="33"/>
      <c r="U27" s="29"/>
      <c r="V27" s="33"/>
      <c r="W27" s="29"/>
      <c r="X27" s="33"/>
      <c r="Y27" s="33"/>
      <c r="Z27" s="33"/>
      <c r="AA27" s="33"/>
      <c r="AB27" s="33"/>
      <c r="AC27" s="29"/>
      <c r="AD27" s="33"/>
      <c r="AE27" s="29"/>
      <c r="AF27" s="33"/>
      <c r="AG27" s="29"/>
      <c r="AH27" s="33"/>
      <c r="AI27" s="29"/>
      <c r="AJ27" s="33"/>
      <c r="AK27" s="29"/>
      <c r="AL27" s="33"/>
      <c r="AM27" s="29"/>
      <c r="AN27" s="33"/>
      <c r="AO27" s="29"/>
      <c r="AP27" s="33"/>
      <c r="AR27" s="90">
        <f t="shared" si="0"/>
        <v>0</v>
      </c>
    </row>
    <row r="28" spans="1:44" s="18" customFormat="1" ht="31.5" customHeight="1">
      <c r="A28" s="19" t="s">
        <v>50</v>
      </c>
      <c r="B28" s="156">
        <f>SUM(E28:AP28)+SUM('T61-1 (111)'!C28:BC28)+SUM('T61-2 (111)'!E28:BK28)</f>
        <v>59</v>
      </c>
      <c r="C28" s="157"/>
      <c r="D28" s="108"/>
      <c r="E28" s="33">
        <v>0</v>
      </c>
      <c r="F28" s="29"/>
      <c r="G28" s="33">
        <v>0</v>
      </c>
      <c r="H28" s="29"/>
      <c r="I28" s="33">
        <v>0</v>
      </c>
      <c r="J28" s="29"/>
      <c r="K28" s="33">
        <v>0</v>
      </c>
      <c r="L28" s="29"/>
      <c r="M28" s="33">
        <v>0</v>
      </c>
      <c r="N28" s="29"/>
      <c r="O28" s="29"/>
      <c r="P28" s="33">
        <v>0</v>
      </c>
      <c r="Q28" s="29"/>
      <c r="R28" s="33">
        <v>0</v>
      </c>
      <c r="S28" s="29"/>
      <c r="T28" s="33">
        <v>0</v>
      </c>
      <c r="U28" s="29"/>
      <c r="V28" s="33">
        <v>1</v>
      </c>
      <c r="W28" s="29"/>
      <c r="X28" s="33">
        <v>1</v>
      </c>
      <c r="Y28" s="33"/>
      <c r="Z28" s="33">
        <v>0</v>
      </c>
      <c r="AA28" s="33"/>
      <c r="AB28" s="33">
        <v>0</v>
      </c>
      <c r="AC28" s="29"/>
      <c r="AD28" s="33">
        <v>0</v>
      </c>
      <c r="AE28" s="29"/>
      <c r="AF28" s="33">
        <v>0</v>
      </c>
      <c r="AG28" s="29"/>
      <c r="AH28" s="33">
        <v>1</v>
      </c>
      <c r="AI28" s="29"/>
      <c r="AJ28" s="33">
        <v>0</v>
      </c>
      <c r="AK28" s="29"/>
      <c r="AL28" s="33">
        <v>1</v>
      </c>
      <c r="AM28" s="29"/>
      <c r="AN28" s="33">
        <v>0</v>
      </c>
      <c r="AO28" s="29"/>
      <c r="AP28" s="33">
        <v>0</v>
      </c>
      <c r="AR28" s="90">
        <f t="shared" si="0"/>
        <v>4</v>
      </c>
    </row>
    <row r="29" spans="1:44" s="18" customFormat="1" ht="4.5" customHeight="1">
      <c r="A29" s="35"/>
      <c r="B29" s="156"/>
      <c r="C29" s="157"/>
      <c r="D29" s="108"/>
      <c r="E29" s="33"/>
      <c r="F29" s="29"/>
      <c r="G29" s="33"/>
      <c r="H29" s="29"/>
      <c r="I29" s="33"/>
      <c r="J29" s="29"/>
      <c r="K29" s="33"/>
      <c r="L29" s="29"/>
      <c r="M29" s="33"/>
      <c r="N29" s="29"/>
      <c r="O29" s="29"/>
      <c r="P29" s="33"/>
      <c r="Q29" s="29"/>
      <c r="R29" s="33"/>
      <c r="S29" s="29"/>
      <c r="T29" s="33"/>
      <c r="U29" s="29"/>
      <c r="V29" s="33"/>
      <c r="W29" s="29"/>
      <c r="X29" s="33"/>
      <c r="Y29" s="33"/>
      <c r="Z29" s="33"/>
      <c r="AA29" s="33"/>
      <c r="AB29" s="33"/>
      <c r="AC29" s="29"/>
      <c r="AD29" s="33"/>
      <c r="AE29" s="29"/>
      <c r="AF29" s="33"/>
      <c r="AG29" s="29"/>
      <c r="AH29" s="33"/>
      <c r="AI29" s="29"/>
      <c r="AJ29" s="33"/>
      <c r="AK29" s="29"/>
      <c r="AL29" s="33"/>
      <c r="AM29" s="29"/>
      <c r="AN29" s="33"/>
      <c r="AO29" s="29"/>
      <c r="AP29" s="33"/>
      <c r="AR29" s="90">
        <f t="shared" si="0"/>
        <v>0</v>
      </c>
    </row>
    <row r="30" spans="1:44" s="18" customFormat="1" ht="31.5" customHeight="1">
      <c r="A30" s="17" t="s">
        <v>51</v>
      </c>
      <c r="B30" s="156">
        <f>SUM(E30:AP30)+SUM('T61-1 (111)'!C30:BC30)+SUM('T61-2 (111)'!E30:BK30)</f>
        <v>104</v>
      </c>
      <c r="C30" s="157"/>
      <c r="D30" s="108"/>
      <c r="E30" s="33">
        <v>0</v>
      </c>
      <c r="F30" s="29"/>
      <c r="G30" s="33">
        <v>0</v>
      </c>
      <c r="H30" s="29"/>
      <c r="I30" s="33">
        <v>0</v>
      </c>
      <c r="J30" s="29"/>
      <c r="K30" s="33">
        <v>0</v>
      </c>
      <c r="L30" s="29"/>
      <c r="M30" s="33">
        <v>0</v>
      </c>
      <c r="N30" s="29"/>
      <c r="O30" s="29"/>
      <c r="P30" s="33">
        <v>0</v>
      </c>
      <c r="Q30" s="29"/>
      <c r="R30" s="33">
        <v>0</v>
      </c>
      <c r="S30" s="29"/>
      <c r="T30" s="33">
        <v>0</v>
      </c>
      <c r="U30" s="33"/>
      <c r="V30" s="33">
        <v>1</v>
      </c>
      <c r="W30" s="29"/>
      <c r="X30" s="33">
        <v>2</v>
      </c>
      <c r="Y30" s="33"/>
      <c r="Z30" s="33">
        <v>0</v>
      </c>
      <c r="AA30" s="33"/>
      <c r="AB30" s="33">
        <v>0</v>
      </c>
      <c r="AC30" s="29"/>
      <c r="AD30" s="33">
        <v>1</v>
      </c>
      <c r="AE30" s="29"/>
      <c r="AF30" s="33">
        <v>0</v>
      </c>
      <c r="AG30" s="29"/>
      <c r="AH30" s="33">
        <v>1</v>
      </c>
      <c r="AI30" s="29"/>
      <c r="AJ30" s="33">
        <v>0</v>
      </c>
      <c r="AK30" s="29"/>
      <c r="AL30" s="33">
        <v>1</v>
      </c>
      <c r="AM30" s="29"/>
      <c r="AN30" s="33">
        <v>0</v>
      </c>
      <c r="AO30" s="29"/>
      <c r="AP30" s="33">
        <v>2</v>
      </c>
      <c r="AR30" s="90">
        <f t="shared" si="0"/>
        <v>8</v>
      </c>
    </row>
    <row r="31" spans="1:44" s="18" customFormat="1" ht="4.5" customHeight="1">
      <c r="A31" s="35"/>
      <c r="B31" s="156"/>
      <c r="C31" s="157"/>
      <c r="D31" s="108"/>
      <c r="E31" s="33"/>
      <c r="F31" s="29"/>
      <c r="G31" s="33"/>
      <c r="H31" s="2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 t="s">
        <v>40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R31" s="90">
        <f t="shared" si="0"/>
        <v>0</v>
      </c>
    </row>
    <row r="32" spans="1:44" s="18" customFormat="1" ht="31.5" customHeight="1">
      <c r="A32" s="17" t="s">
        <v>52</v>
      </c>
      <c r="B32" s="156">
        <f>SUM(E32:AP32)+SUM('T61-1 (111)'!C32:BC32)+SUM('T61-2 (111)'!E32:BK32)</f>
        <v>116</v>
      </c>
      <c r="C32" s="157"/>
      <c r="D32" s="108"/>
      <c r="E32" s="33">
        <v>0</v>
      </c>
      <c r="F32" s="29"/>
      <c r="G32" s="33">
        <v>0</v>
      </c>
      <c r="H32" s="29"/>
      <c r="I32" s="33">
        <v>0</v>
      </c>
      <c r="J32" s="29"/>
      <c r="K32" s="33">
        <v>0</v>
      </c>
      <c r="L32" s="29"/>
      <c r="M32" s="33">
        <v>0</v>
      </c>
      <c r="N32" s="29"/>
      <c r="O32" s="29"/>
      <c r="P32" s="33">
        <v>0</v>
      </c>
      <c r="Q32" s="29"/>
      <c r="R32" s="33">
        <v>0</v>
      </c>
      <c r="S32" s="29"/>
      <c r="T32" s="33">
        <v>0</v>
      </c>
      <c r="U32" s="33"/>
      <c r="V32" s="33">
        <v>1</v>
      </c>
      <c r="W32" s="29"/>
      <c r="X32" s="33">
        <v>2</v>
      </c>
      <c r="Y32" s="33"/>
      <c r="Z32" s="33">
        <v>0</v>
      </c>
      <c r="AA32" s="33"/>
      <c r="AB32" s="33">
        <v>0</v>
      </c>
      <c r="AC32" s="29"/>
      <c r="AD32" s="33">
        <v>1</v>
      </c>
      <c r="AE32" s="29"/>
      <c r="AF32" s="33">
        <v>0</v>
      </c>
      <c r="AG32" s="29"/>
      <c r="AH32" s="33">
        <v>2</v>
      </c>
      <c r="AI32" s="29"/>
      <c r="AJ32" s="33">
        <v>0</v>
      </c>
      <c r="AK32" s="29"/>
      <c r="AL32" s="33">
        <v>1</v>
      </c>
      <c r="AM32" s="29"/>
      <c r="AN32" s="33">
        <v>0</v>
      </c>
      <c r="AO32" s="29"/>
      <c r="AP32" s="33">
        <v>4</v>
      </c>
      <c r="AR32" s="90">
        <f t="shared" si="0"/>
        <v>11</v>
      </c>
    </row>
    <row r="33" spans="1:44" s="18" customFormat="1" ht="4.5" customHeight="1">
      <c r="A33" s="34"/>
      <c r="B33" s="156"/>
      <c r="C33" s="157"/>
      <c r="D33" s="108"/>
      <c r="E33" s="33"/>
      <c r="F33" s="29"/>
      <c r="G33" s="33"/>
      <c r="H33" s="29"/>
      <c r="I33" s="33"/>
      <c r="J33" s="29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R33" s="90">
        <f t="shared" si="0"/>
        <v>0</v>
      </c>
    </row>
    <row r="34" spans="1:44" s="20" customFormat="1" ht="31.5" customHeight="1">
      <c r="A34" s="17" t="s">
        <v>53</v>
      </c>
      <c r="B34" s="156">
        <f>SUM(E34:AP34)+SUM('T61-1 (111)'!C34:BC34)+SUM('T61-2 (111)'!E34:BK34)</f>
        <v>141</v>
      </c>
      <c r="C34" s="157"/>
      <c r="D34" s="130"/>
      <c r="E34" s="33">
        <v>0</v>
      </c>
      <c r="F34" s="36"/>
      <c r="G34" s="33">
        <v>0</v>
      </c>
      <c r="H34" s="131"/>
      <c r="I34" s="33">
        <v>0</v>
      </c>
      <c r="J34" s="29"/>
      <c r="K34" s="33">
        <v>0</v>
      </c>
      <c r="L34" s="29"/>
      <c r="M34" s="33">
        <v>0</v>
      </c>
      <c r="N34" s="29"/>
      <c r="O34" s="29"/>
      <c r="P34" s="33">
        <v>0</v>
      </c>
      <c r="Q34" s="29"/>
      <c r="R34" s="33">
        <v>0</v>
      </c>
      <c r="S34" s="29"/>
      <c r="T34" s="33">
        <v>0</v>
      </c>
      <c r="U34" s="33"/>
      <c r="V34" s="33">
        <v>1</v>
      </c>
      <c r="W34" s="29"/>
      <c r="X34" s="33">
        <v>2</v>
      </c>
      <c r="Y34" s="33"/>
      <c r="Z34" s="33">
        <v>0</v>
      </c>
      <c r="AA34" s="33"/>
      <c r="AB34" s="33">
        <v>0</v>
      </c>
      <c r="AC34" s="29"/>
      <c r="AD34" s="33">
        <v>1</v>
      </c>
      <c r="AE34" s="29"/>
      <c r="AF34" s="33">
        <v>0</v>
      </c>
      <c r="AG34" s="29"/>
      <c r="AH34" s="33">
        <v>2</v>
      </c>
      <c r="AI34" s="29"/>
      <c r="AJ34" s="33">
        <v>0</v>
      </c>
      <c r="AK34" s="29"/>
      <c r="AL34" s="33">
        <v>1</v>
      </c>
      <c r="AM34" s="29"/>
      <c r="AN34" s="33">
        <v>0</v>
      </c>
      <c r="AO34" s="29"/>
      <c r="AP34" s="33">
        <v>5</v>
      </c>
      <c r="AR34" s="90">
        <f t="shared" si="0"/>
        <v>12</v>
      </c>
    </row>
    <row r="35" spans="1:44" s="20" customFormat="1" ht="3" customHeight="1">
      <c r="A35" s="34"/>
      <c r="B35" s="156"/>
      <c r="C35" s="157"/>
      <c r="D35" s="130"/>
      <c r="E35" s="33"/>
      <c r="F35" s="36"/>
      <c r="G35" s="33"/>
      <c r="H35" s="131"/>
      <c r="I35" s="33"/>
      <c r="J35" s="13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R35" s="90">
        <f t="shared" si="0"/>
        <v>0</v>
      </c>
    </row>
    <row r="36" spans="1:44" s="18" customFormat="1" ht="31.5" customHeight="1">
      <c r="A36" s="19" t="s">
        <v>54</v>
      </c>
      <c r="B36" s="156">
        <f>SUM(E36:AP36)+SUM('T61-1 (111)'!C36:BC36)+SUM('T61-2 (111)'!E36:BK36)</f>
        <v>111</v>
      </c>
      <c r="C36" s="157"/>
      <c r="D36" s="130"/>
      <c r="E36" s="36">
        <v>0</v>
      </c>
      <c r="F36" s="36"/>
      <c r="G36" s="36">
        <v>0</v>
      </c>
      <c r="H36" s="131"/>
      <c r="I36" s="36">
        <v>0</v>
      </c>
      <c r="J36" s="131"/>
      <c r="K36" s="36">
        <v>0</v>
      </c>
      <c r="L36" s="36"/>
      <c r="M36" s="36">
        <v>0</v>
      </c>
      <c r="N36" s="36"/>
      <c r="O36" s="36"/>
      <c r="P36" s="36">
        <v>0</v>
      </c>
      <c r="Q36" s="36"/>
      <c r="R36" s="36">
        <v>0</v>
      </c>
      <c r="S36" s="36"/>
      <c r="T36" s="36">
        <v>0</v>
      </c>
      <c r="U36" s="36"/>
      <c r="V36" s="33">
        <v>0</v>
      </c>
      <c r="W36" s="29"/>
      <c r="X36" s="33">
        <v>0</v>
      </c>
      <c r="Y36" s="33"/>
      <c r="Z36" s="33">
        <v>1</v>
      </c>
      <c r="AA36" s="33"/>
      <c r="AB36" s="33">
        <v>1</v>
      </c>
      <c r="AC36" s="29"/>
      <c r="AD36" s="33">
        <v>0</v>
      </c>
      <c r="AE36" s="29"/>
      <c r="AF36" s="33">
        <v>0</v>
      </c>
      <c r="AG36" s="29"/>
      <c r="AH36" s="33">
        <v>1</v>
      </c>
      <c r="AI36" s="29"/>
      <c r="AJ36" s="33">
        <v>0</v>
      </c>
      <c r="AK36" s="29"/>
      <c r="AL36" s="33">
        <v>0</v>
      </c>
      <c r="AM36" s="29"/>
      <c r="AN36" s="33">
        <v>3</v>
      </c>
      <c r="AO36" s="29"/>
      <c r="AP36" s="33">
        <v>0</v>
      </c>
      <c r="AR36" s="90">
        <f t="shared" si="0"/>
        <v>6</v>
      </c>
    </row>
    <row r="37" spans="1:44" s="18" customFormat="1" ht="3" customHeight="1">
      <c r="A37" s="37"/>
      <c r="B37" s="158"/>
      <c r="C37" s="159"/>
      <c r="D37" s="132"/>
      <c r="E37" s="132"/>
      <c r="F37" s="132"/>
      <c r="G37" s="132"/>
      <c r="H37" s="132"/>
      <c r="I37" s="38"/>
      <c r="J37" s="132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6"/>
      <c r="AP37" s="36"/>
      <c r="AQ37" s="133"/>
      <c r="AR37" s="90">
        <f t="shared" si="0"/>
        <v>0</v>
      </c>
    </row>
    <row r="38" spans="1:44" s="18" customFormat="1" ht="31.5" customHeight="1">
      <c r="A38" s="19" t="s">
        <v>55</v>
      </c>
      <c r="B38" s="156">
        <f>SUM(D38:AP38)+SUM('T61-1 (111)'!C38:BC38)+SUM('T61-2 (111)'!E38:BK38)</f>
        <v>55</v>
      </c>
      <c r="C38" s="157"/>
      <c r="D38" s="130"/>
      <c r="E38" s="36">
        <v>0</v>
      </c>
      <c r="F38" s="36"/>
      <c r="G38" s="36">
        <v>0</v>
      </c>
      <c r="H38" s="131"/>
      <c r="I38" s="36">
        <v>0</v>
      </c>
      <c r="J38" s="131"/>
      <c r="K38" s="36">
        <v>0</v>
      </c>
      <c r="L38" s="36"/>
      <c r="M38" s="36">
        <v>0</v>
      </c>
      <c r="N38" s="36"/>
      <c r="O38" s="36"/>
      <c r="P38" s="36">
        <v>0</v>
      </c>
      <c r="Q38" s="36"/>
      <c r="R38" s="36">
        <v>0</v>
      </c>
      <c r="S38" s="36"/>
      <c r="T38" s="36">
        <v>0</v>
      </c>
      <c r="U38" s="36"/>
      <c r="V38" s="33">
        <v>1</v>
      </c>
      <c r="W38" s="29"/>
      <c r="X38" s="33">
        <v>1</v>
      </c>
      <c r="Y38" s="33"/>
      <c r="Z38" s="33">
        <v>0</v>
      </c>
      <c r="AA38" s="33"/>
      <c r="AB38" s="33">
        <v>0</v>
      </c>
      <c r="AC38" s="29"/>
      <c r="AD38" s="33">
        <v>0</v>
      </c>
      <c r="AE38" s="29"/>
      <c r="AF38" s="33">
        <v>0</v>
      </c>
      <c r="AG38" s="29"/>
      <c r="AH38" s="33">
        <v>1</v>
      </c>
      <c r="AI38" s="29"/>
      <c r="AJ38" s="33">
        <v>0</v>
      </c>
      <c r="AK38" s="29"/>
      <c r="AL38" s="33">
        <v>0</v>
      </c>
      <c r="AM38" s="29"/>
      <c r="AN38" s="33">
        <v>0</v>
      </c>
      <c r="AO38" s="29"/>
      <c r="AP38" s="33">
        <v>0</v>
      </c>
      <c r="AR38" s="90">
        <f t="shared" si="0"/>
        <v>3</v>
      </c>
    </row>
    <row r="39" spans="1:43" ht="1.5" customHeight="1">
      <c r="A39" s="134"/>
      <c r="B39" s="135"/>
      <c r="C39" s="136"/>
      <c r="D39" s="137"/>
      <c r="E39" s="137"/>
      <c r="F39" s="137"/>
      <c r="G39" s="137"/>
      <c r="H39" s="137"/>
      <c r="I39" s="136"/>
      <c r="J39" s="137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18"/>
      <c r="AP39" s="118"/>
      <c r="AQ39" s="138"/>
    </row>
    <row r="40" spans="1:43" ht="12" customHeight="1">
      <c r="A40" s="139"/>
      <c r="B40" s="140"/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AC40" s="141"/>
      <c r="AD40" s="141"/>
      <c r="AE40" s="141"/>
      <c r="AF40" s="141"/>
      <c r="AI40" s="141"/>
      <c r="AJ40" s="141"/>
      <c r="AK40" s="141"/>
      <c r="AL40" s="141"/>
      <c r="AM40" s="141"/>
      <c r="AN40" s="141"/>
      <c r="AO40" s="141"/>
      <c r="AP40" s="141"/>
      <c r="AQ40" s="142"/>
    </row>
    <row r="41" spans="1:43" ht="6" customHeight="1">
      <c r="A41" s="141"/>
      <c r="B41" s="140"/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2"/>
    </row>
    <row r="42" ht="12" customHeight="1"/>
    <row r="43" ht="12" customHeight="1"/>
    <row r="44" ht="12" customHeight="1"/>
    <row r="45" ht="10.5" customHeight="1"/>
  </sheetData>
  <sheetProtection/>
  <mergeCells count="39"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T1"/>
    <mergeCell ref="U1:AP1"/>
    <mergeCell ref="A2:V2"/>
    <mergeCell ref="W2:AP2"/>
    <mergeCell ref="F3:K3"/>
    <mergeCell ref="R3:T3"/>
  </mergeCells>
  <printOptions/>
  <pageMargins left="0.7874015748031497" right="0.7874015748031497" top="0.5905511811023623" bottom="0.3937007874015748" header="0.1968503937007874" footer="0"/>
  <pageSetup blackAndWhite="1"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9"/>
  <sheetViews>
    <sheetView view="pageBreakPreview" zoomScaleSheetLayoutView="100" zoomScalePageLayoutView="0" workbookViewId="0" topLeftCell="A7">
      <selection activeCell="S39" sqref="S39"/>
    </sheetView>
  </sheetViews>
  <sheetFormatPr defaultColWidth="10.09765625" defaultRowHeight="15"/>
  <cols>
    <col min="1" max="1" width="15.69921875" style="46" customWidth="1"/>
    <col min="2" max="2" width="2.69921875" style="46" customWidth="1"/>
    <col min="3" max="3" width="3.3984375" style="46" customWidth="1"/>
    <col min="4" max="4" width="2.09765625" style="46" customWidth="1"/>
    <col min="5" max="5" width="3.796875" style="46" customWidth="1"/>
    <col min="6" max="6" width="2.3984375" style="46" customWidth="1"/>
    <col min="7" max="7" width="2.296875" style="46" customWidth="1"/>
    <col min="8" max="8" width="2.69921875" style="46" customWidth="1"/>
    <col min="9" max="9" width="2.09765625" style="46" customWidth="1"/>
    <col min="10" max="10" width="2.69921875" style="46" customWidth="1"/>
    <col min="11" max="12" width="2.3984375" style="46" customWidth="1"/>
    <col min="13" max="13" width="2.09765625" style="46" customWidth="1"/>
    <col min="14" max="14" width="2.69921875" style="46" customWidth="1"/>
    <col min="15" max="15" width="2.19921875" style="46" customWidth="1"/>
    <col min="16" max="16" width="2.3984375" style="46" customWidth="1"/>
    <col min="17" max="17" width="2.796875" style="46" customWidth="1"/>
    <col min="18" max="18" width="2.296875" style="46" customWidth="1"/>
    <col min="19" max="19" width="2.59765625" style="46" customWidth="1"/>
    <col min="20" max="20" width="2.19921875" style="12" customWidth="1"/>
    <col min="21" max="21" width="2.3984375" style="12" customWidth="1"/>
    <col min="22" max="22" width="2.09765625" style="46" customWidth="1"/>
    <col min="23" max="24" width="2.19921875" style="46" customWidth="1"/>
    <col min="25" max="25" width="2.09765625" style="46" customWidth="1"/>
    <col min="26" max="26" width="2.19921875" style="46" customWidth="1"/>
    <col min="27" max="27" width="2.09765625" style="46" customWidth="1"/>
    <col min="28" max="28" width="2.19921875" style="12" customWidth="1"/>
    <col min="29" max="29" width="2.3984375" style="12" customWidth="1"/>
    <col min="30" max="30" width="2.19921875" style="46" customWidth="1"/>
    <col min="31" max="31" width="2.09765625" style="46" customWidth="1"/>
    <col min="32" max="32" width="2.19921875" style="46" customWidth="1"/>
    <col min="33" max="33" width="2.09765625" style="46" customWidth="1"/>
    <col min="34" max="34" width="2.19921875" style="56" customWidth="1"/>
    <col min="35" max="35" width="2.09765625" style="46" customWidth="1"/>
    <col min="36" max="36" width="2.19921875" style="46" customWidth="1"/>
    <col min="37" max="37" width="2.09765625" style="46" customWidth="1"/>
    <col min="38" max="38" width="2.19921875" style="46" customWidth="1"/>
    <col min="39" max="39" width="2.09765625" style="46" customWidth="1"/>
    <col min="40" max="40" width="2.19921875" style="46" customWidth="1"/>
    <col min="41" max="43" width="2.09765625" style="46" customWidth="1"/>
    <col min="44" max="44" width="2.19921875" style="46" customWidth="1"/>
    <col min="45" max="47" width="2.09765625" style="46" customWidth="1"/>
    <col min="48" max="48" width="1.8984375" style="46" customWidth="1"/>
    <col min="49" max="51" width="2.09765625" style="46" customWidth="1"/>
    <col min="52" max="52" width="2" style="46" customWidth="1"/>
    <col min="53" max="55" width="2.09765625" style="46" customWidth="1"/>
    <col min="56" max="56" width="10.09765625" style="94" customWidth="1"/>
    <col min="57" max="16384" width="10.09765625" style="1" customWidth="1"/>
  </cols>
  <sheetData>
    <row r="1" spans="1:64" s="7" customFormat="1" ht="24" customHeight="1">
      <c r="A1" s="162" t="s">
        <v>156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8" t="s">
        <v>157</v>
      </c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92"/>
      <c r="BE1" s="6"/>
      <c r="BF1" s="6"/>
      <c r="BG1" s="6"/>
      <c r="BH1" s="6"/>
      <c r="BI1" s="6"/>
      <c r="BJ1" s="6"/>
      <c r="BK1" s="6"/>
      <c r="BL1" s="6"/>
    </row>
    <row r="2" spans="1:56" s="7" customFormat="1" ht="6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93"/>
    </row>
    <row r="3" spans="1:55" ht="18.75" customHeight="1">
      <c r="A3" s="80"/>
      <c r="G3" s="164" t="s">
        <v>160</v>
      </c>
      <c r="H3" s="155"/>
      <c r="I3" s="155"/>
      <c r="J3" s="155"/>
      <c r="K3" s="155"/>
      <c r="L3" s="155"/>
      <c r="N3" s="54"/>
      <c r="O3" s="54"/>
      <c r="P3" s="54"/>
      <c r="S3" s="39"/>
      <c r="U3" s="55" t="s">
        <v>119</v>
      </c>
      <c r="V3" s="39"/>
      <c r="W3" s="39"/>
      <c r="X3" s="39"/>
      <c r="Y3" s="39"/>
      <c r="Z3" s="39"/>
      <c r="AA3" s="39"/>
      <c r="AF3" s="39"/>
      <c r="AG3" s="39"/>
      <c r="AJ3" s="46" t="s">
        <v>162</v>
      </c>
      <c r="AV3" s="165" t="s">
        <v>12</v>
      </c>
      <c r="AW3" s="166"/>
      <c r="AX3" s="166"/>
      <c r="AY3" s="166"/>
      <c r="AZ3" s="166"/>
      <c r="BA3" s="166"/>
      <c r="BB3" s="166"/>
      <c r="BC3" s="166"/>
    </row>
    <row r="4" spans="1:56" s="2" customFormat="1" ht="110.25" customHeight="1">
      <c r="A4" s="24"/>
      <c r="B4" s="53" t="s">
        <v>122</v>
      </c>
      <c r="C4" s="57" t="s">
        <v>127</v>
      </c>
      <c r="D4" s="58" t="s">
        <v>123</v>
      </c>
      <c r="E4" s="57" t="s">
        <v>125</v>
      </c>
      <c r="F4" s="13" t="s">
        <v>128</v>
      </c>
      <c r="G4" s="40" t="s">
        <v>65</v>
      </c>
      <c r="H4" s="13" t="s">
        <v>129</v>
      </c>
      <c r="I4" s="40" t="s">
        <v>66</v>
      </c>
      <c r="J4" s="13" t="s">
        <v>67</v>
      </c>
      <c r="K4" s="40" t="s">
        <v>68</v>
      </c>
      <c r="L4" s="13" t="s">
        <v>60</v>
      </c>
      <c r="M4" s="26" t="s">
        <v>2</v>
      </c>
      <c r="N4" s="13" t="s">
        <v>61</v>
      </c>
      <c r="O4" s="26" t="s">
        <v>62</v>
      </c>
      <c r="P4" s="13" t="s">
        <v>63</v>
      </c>
      <c r="Q4" s="26" t="s">
        <v>64</v>
      </c>
      <c r="R4" s="13" t="s">
        <v>130</v>
      </c>
      <c r="S4" s="40" t="s">
        <v>3</v>
      </c>
      <c r="T4" s="50" t="s">
        <v>131</v>
      </c>
      <c r="U4" s="25" t="s">
        <v>37</v>
      </c>
      <c r="V4" s="27" t="s">
        <v>132</v>
      </c>
      <c r="W4" s="26" t="s">
        <v>102</v>
      </c>
      <c r="X4" s="13" t="s">
        <v>133</v>
      </c>
      <c r="Y4" s="26" t="s">
        <v>59</v>
      </c>
      <c r="Z4" s="13" t="s">
        <v>57</v>
      </c>
      <c r="AA4" s="26" t="s">
        <v>58</v>
      </c>
      <c r="AB4" s="50" t="s">
        <v>140</v>
      </c>
      <c r="AC4" s="25" t="s">
        <v>36</v>
      </c>
      <c r="AD4" s="13" t="s">
        <v>141</v>
      </c>
      <c r="AE4" s="26" t="s">
        <v>1</v>
      </c>
      <c r="AF4" s="13" t="s">
        <v>142</v>
      </c>
      <c r="AG4" s="40" t="s">
        <v>69</v>
      </c>
      <c r="AH4" s="13" t="s">
        <v>143</v>
      </c>
      <c r="AI4" s="40" t="s">
        <v>70</v>
      </c>
      <c r="AJ4" s="13" t="s">
        <v>134</v>
      </c>
      <c r="AK4" s="40" t="s">
        <v>4</v>
      </c>
      <c r="AL4" s="13" t="s">
        <v>144</v>
      </c>
      <c r="AM4" s="40" t="s">
        <v>5</v>
      </c>
      <c r="AN4" s="13" t="s">
        <v>103</v>
      </c>
      <c r="AO4" s="59" t="s">
        <v>148</v>
      </c>
      <c r="AP4" s="59" t="s">
        <v>150</v>
      </c>
      <c r="AQ4" s="60" t="s">
        <v>149</v>
      </c>
      <c r="AR4" s="13" t="s">
        <v>104</v>
      </c>
      <c r="AS4" s="59" t="s">
        <v>145</v>
      </c>
      <c r="AT4" s="59" t="s">
        <v>6</v>
      </c>
      <c r="AU4" s="60" t="s">
        <v>7</v>
      </c>
      <c r="AV4" s="13" t="s">
        <v>105</v>
      </c>
      <c r="AW4" s="59" t="s">
        <v>146</v>
      </c>
      <c r="AX4" s="59" t="s">
        <v>6</v>
      </c>
      <c r="AY4" s="60" t="s">
        <v>7</v>
      </c>
      <c r="AZ4" s="13" t="s">
        <v>106</v>
      </c>
      <c r="BA4" s="59" t="s">
        <v>147</v>
      </c>
      <c r="BB4" s="59" t="s">
        <v>6</v>
      </c>
      <c r="BC4" s="60" t="s">
        <v>7</v>
      </c>
      <c r="BD4" s="95"/>
    </row>
    <row r="5" spans="1:39" ht="4.5" customHeight="1">
      <c r="A5" s="81"/>
      <c r="B5" s="22"/>
      <c r="C5" s="22"/>
      <c r="D5" s="22"/>
      <c r="E5" s="22"/>
      <c r="L5" s="22"/>
      <c r="M5" s="22"/>
      <c r="N5" s="22"/>
      <c r="O5" s="22"/>
      <c r="P5" s="22"/>
      <c r="Q5" s="22"/>
      <c r="V5" s="22"/>
      <c r="W5" s="22"/>
      <c r="X5" s="22"/>
      <c r="Y5" s="22"/>
      <c r="Z5" s="22"/>
      <c r="AA5" s="22"/>
      <c r="AD5" s="22"/>
      <c r="AE5" s="22"/>
      <c r="AF5" s="61"/>
      <c r="AG5" s="42"/>
      <c r="AH5" s="46"/>
      <c r="AJ5" s="61"/>
      <c r="AK5" s="42"/>
      <c r="AL5" s="62"/>
      <c r="AM5" s="42"/>
    </row>
    <row r="6" spans="1:56" s="9" customFormat="1" ht="31.5" customHeight="1">
      <c r="A6" s="14" t="s">
        <v>75</v>
      </c>
      <c r="B6" s="30"/>
      <c r="C6" s="30">
        <f>SUM(C8:C38)</f>
        <v>53</v>
      </c>
      <c r="D6" s="30"/>
      <c r="E6" s="30">
        <f>SUM(E8:E38)</f>
        <v>1</v>
      </c>
      <c r="F6" s="30"/>
      <c r="G6" s="30">
        <f>SUM(G8:G38)</f>
        <v>5</v>
      </c>
      <c r="H6" s="30"/>
      <c r="I6" s="30">
        <f>SUM(I8:I38)</f>
        <v>9</v>
      </c>
      <c r="J6" s="30"/>
      <c r="K6" s="30">
        <f>SUM(K8:K38)</f>
        <v>9</v>
      </c>
      <c r="L6" s="160">
        <f>SUM(M8:M38)</f>
        <v>245</v>
      </c>
      <c r="M6" s="161"/>
      <c r="N6" s="160">
        <f>SUM(O8:O38)</f>
        <v>347</v>
      </c>
      <c r="O6" s="161"/>
      <c r="P6" s="30"/>
      <c r="Q6" s="30">
        <f>SUM(Q8:Q38)</f>
        <v>52</v>
      </c>
      <c r="R6" s="160">
        <f>SUM(S8:S38)</f>
        <v>346</v>
      </c>
      <c r="S6" s="161"/>
      <c r="T6" s="15"/>
      <c r="U6" s="30">
        <f>SUM(U8:U38)</f>
        <v>3</v>
      </c>
      <c r="V6" s="79"/>
      <c r="W6" s="30">
        <f>SUM(W8:W38)</f>
        <v>2</v>
      </c>
      <c r="X6" s="30"/>
      <c r="Y6" s="30">
        <f>SUM(Y8:Y38)</f>
        <v>2</v>
      </c>
      <c r="Z6" s="30"/>
      <c r="AA6" s="30">
        <f>SUM(AA8:AA38)</f>
        <v>0</v>
      </c>
      <c r="AB6" s="15"/>
      <c r="AC6" s="30">
        <f>SUM(AC8:AC38)</f>
        <v>9</v>
      </c>
      <c r="AD6" s="30"/>
      <c r="AE6" s="30">
        <f>SUM(AE8:AE38)</f>
        <v>14</v>
      </c>
      <c r="AF6" s="30"/>
      <c r="AG6" s="30">
        <f>SUM(AG8:AG38)</f>
        <v>28</v>
      </c>
      <c r="AH6" s="88"/>
      <c r="AI6" s="88">
        <f>SUM(AI8:AI38)</f>
        <v>61</v>
      </c>
      <c r="AJ6" s="88"/>
      <c r="AK6" s="88">
        <f>SUM(AK8:AK38)</f>
        <v>29</v>
      </c>
      <c r="AL6" s="30"/>
      <c r="AM6" s="30">
        <f>SUM(AM8:AM38)</f>
        <v>3</v>
      </c>
      <c r="AN6" s="30"/>
      <c r="AO6" s="30"/>
      <c r="AP6" s="30"/>
      <c r="AQ6" s="30">
        <f>SUM(AQ8:AQ38)</f>
        <v>16</v>
      </c>
      <c r="AR6" s="30"/>
      <c r="AS6" s="30"/>
      <c r="AT6" s="30"/>
      <c r="AU6" s="30">
        <f>SUM(AU8:AU38)</f>
        <v>3</v>
      </c>
      <c r="AV6" s="30"/>
      <c r="AW6" s="30"/>
      <c r="AX6" s="30"/>
      <c r="AY6" s="30">
        <f>SUM(AY8:AY38)</f>
        <v>3</v>
      </c>
      <c r="AZ6" s="30"/>
      <c r="BA6" s="30"/>
      <c r="BB6" s="30"/>
      <c r="BC6" s="30">
        <f>SUM(BC8:BC38)</f>
        <v>5</v>
      </c>
      <c r="BD6" s="96"/>
    </row>
    <row r="7" spans="1:56" s="10" customFormat="1" ht="4.5" customHeight="1">
      <c r="A7" s="31"/>
      <c r="B7" s="32"/>
      <c r="C7" s="32"/>
      <c r="D7" s="32"/>
      <c r="E7" s="32"/>
      <c r="F7" s="43"/>
      <c r="G7" s="43"/>
      <c r="H7" s="43"/>
      <c r="I7" s="43"/>
      <c r="J7" s="43"/>
      <c r="K7" s="43"/>
      <c r="L7" s="32"/>
      <c r="M7" s="32"/>
      <c r="N7" s="32"/>
      <c r="O7" s="32"/>
      <c r="P7" s="32"/>
      <c r="Q7" s="32"/>
      <c r="R7" s="43"/>
      <c r="S7" s="43"/>
      <c r="T7" s="16"/>
      <c r="U7" s="16"/>
      <c r="V7" s="32"/>
      <c r="W7" s="32"/>
      <c r="X7" s="91"/>
      <c r="Y7" s="32"/>
      <c r="Z7" s="32"/>
      <c r="AA7" s="32"/>
      <c r="AB7" s="16"/>
      <c r="AC7" s="16"/>
      <c r="AD7" s="32"/>
      <c r="AE7" s="32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97"/>
    </row>
    <row r="8" spans="1:56" s="86" customFormat="1" ht="31.5" customHeight="1">
      <c r="A8" s="17" t="s">
        <v>39</v>
      </c>
      <c r="B8" s="29"/>
      <c r="C8" s="33">
        <v>0</v>
      </c>
      <c r="D8" s="29"/>
      <c r="E8" s="33">
        <v>1</v>
      </c>
      <c r="F8" s="33"/>
      <c r="G8" s="33">
        <v>0</v>
      </c>
      <c r="H8" s="33"/>
      <c r="I8" s="33">
        <v>0</v>
      </c>
      <c r="J8" s="33"/>
      <c r="K8" s="33">
        <v>0</v>
      </c>
      <c r="L8" s="33"/>
      <c r="M8" s="33">
        <v>69</v>
      </c>
      <c r="N8" s="33"/>
      <c r="O8" s="33">
        <v>73</v>
      </c>
      <c r="P8" s="33"/>
      <c r="Q8" s="33">
        <v>52</v>
      </c>
      <c r="R8" s="33"/>
      <c r="S8" s="33">
        <v>0</v>
      </c>
      <c r="T8" s="18"/>
      <c r="U8" s="33">
        <v>3</v>
      </c>
      <c r="V8" s="29"/>
      <c r="W8" s="33">
        <v>2</v>
      </c>
      <c r="X8" s="33"/>
      <c r="Y8" s="33">
        <v>2</v>
      </c>
      <c r="Z8" s="29"/>
      <c r="AA8" s="33">
        <v>0</v>
      </c>
      <c r="AB8" s="18"/>
      <c r="AC8" s="33">
        <v>9</v>
      </c>
      <c r="AD8" s="29"/>
      <c r="AE8" s="33">
        <v>6</v>
      </c>
      <c r="AF8" s="33"/>
      <c r="AG8" s="33">
        <v>28</v>
      </c>
      <c r="AH8" s="33"/>
      <c r="AI8" s="33">
        <v>0</v>
      </c>
      <c r="AJ8" s="33"/>
      <c r="AK8" s="33">
        <v>9</v>
      </c>
      <c r="AL8" s="33"/>
      <c r="AM8" s="33">
        <v>0</v>
      </c>
      <c r="AN8" s="33"/>
      <c r="AO8" s="33"/>
      <c r="AP8" s="33"/>
      <c r="AQ8" s="33">
        <v>1</v>
      </c>
      <c r="AR8" s="33"/>
      <c r="AS8" s="33"/>
      <c r="AT8" s="33"/>
      <c r="AU8" s="33">
        <v>3</v>
      </c>
      <c r="AV8" s="33"/>
      <c r="AW8" s="33"/>
      <c r="AX8" s="33"/>
      <c r="AY8" s="33">
        <v>3</v>
      </c>
      <c r="AZ8" s="33"/>
      <c r="BA8" s="33"/>
      <c r="BB8" s="33"/>
      <c r="BC8" s="33">
        <v>5</v>
      </c>
      <c r="BD8" s="90">
        <f>SUM(B8:BC8)</f>
        <v>266</v>
      </c>
    </row>
    <row r="9" spans="1:56" s="86" customFormat="1" ht="4.5" customHeight="1">
      <c r="A9" s="34"/>
      <c r="B9" s="29"/>
      <c r="C9" s="33"/>
      <c r="D9" s="29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18"/>
      <c r="U9" s="18"/>
      <c r="V9" s="29"/>
      <c r="W9" s="33"/>
      <c r="X9" s="33"/>
      <c r="Y9" s="33"/>
      <c r="Z9" s="29"/>
      <c r="AA9" s="33"/>
      <c r="AB9" s="18"/>
      <c r="AC9" s="18"/>
      <c r="AD9" s="29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90">
        <f>SUM(B9:BC9)</f>
        <v>0</v>
      </c>
    </row>
    <row r="10" spans="1:56" s="86" customFormat="1" ht="31.5" customHeight="1">
      <c r="A10" s="19" t="s">
        <v>41</v>
      </c>
      <c r="B10" s="29"/>
      <c r="C10" s="33">
        <v>2</v>
      </c>
      <c r="D10" s="29"/>
      <c r="E10" s="33">
        <v>0</v>
      </c>
      <c r="F10" s="33"/>
      <c r="G10" s="33">
        <v>0</v>
      </c>
      <c r="H10" s="33"/>
      <c r="I10" s="33">
        <v>0</v>
      </c>
      <c r="J10" s="33"/>
      <c r="K10" s="33">
        <v>0</v>
      </c>
      <c r="L10" s="33"/>
      <c r="M10" s="33">
        <v>8</v>
      </c>
      <c r="N10" s="33"/>
      <c r="O10" s="33">
        <v>10</v>
      </c>
      <c r="P10" s="33"/>
      <c r="Q10" s="33">
        <v>0</v>
      </c>
      <c r="R10" s="33"/>
      <c r="S10" s="33">
        <v>15</v>
      </c>
      <c r="T10" s="18"/>
      <c r="U10" s="33">
        <v>0</v>
      </c>
      <c r="V10" s="29"/>
      <c r="W10" s="33">
        <v>0</v>
      </c>
      <c r="X10" s="33"/>
      <c r="Y10" s="33">
        <v>0</v>
      </c>
      <c r="Z10" s="29"/>
      <c r="AA10" s="33">
        <v>0</v>
      </c>
      <c r="AB10" s="18"/>
      <c r="AC10" s="33">
        <v>0</v>
      </c>
      <c r="AD10" s="29"/>
      <c r="AE10" s="33">
        <v>0</v>
      </c>
      <c r="AF10" s="33"/>
      <c r="AG10" s="33">
        <v>0</v>
      </c>
      <c r="AH10" s="33"/>
      <c r="AI10" s="33">
        <v>4</v>
      </c>
      <c r="AJ10" s="33"/>
      <c r="AK10" s="33">
        <v>1</v>
      </c>
      <c r="AL10" s="33"/>
      <c r="AM10" s="33">
        <v>0</v>
      </c>
      <c r="AN10" s="33"/>
      <c r="AO10" s="33"/>
      <c r="AP10" s="33"/>
      <c r="AQ10" s="33">
        <v>1</v>
      </c>
      <c r="AR10" s="33"/>
      <c r="AS10" s="33"/>
      <c r="AT10" s="33"/>
      <c r="AU10" s="33">
        <v>0</v>
      </c>
      <c r="AV10" s="33"/>
      <c r="AW10" s="33"/>
      <c r="AX10" s="33"/>
      <c r="AY10" s="33">
        <v>0</v>
      </c>
      <c r="AZ10" s="33"/>
      <c r="BA10" s="33"/>
      <c r="BB10" s="33"/>
      <c r="BC10" s="33">
        <v>0</v>
      </c>
      <c r="BD10" s="90">
        <f>SUM(B10:BC10)</f>
        <v>41</v>
      </c>
    </row>
    <row r="11" spans="1:56" s="11" customFormat="1" ht="4.5" customHeight="1">
      <c r="A11" s="35"/>
      <c r="B11" s="29"/>
      <c r="C11" s="33"/>
      <c r="D11" s="29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18"/>
      <c r="U11" s="33"/>
      <c r="V11" s="29"/>
      <c r="W11" s="33"/>
      <c r="X11" s="33"/>
      <c r="Y11" s="33"/>
      <c r="Z11" s="29"/>
      <c r="AA11" s="33"/>
      <c r="AB11" s="18"/>
      <c r="AC11" s="33"/>
      <c r="AD11" s="29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98"/>
    </row>
    <row r="12" spans="1:56" s="109" customFormat="1" ht="31.5" customHeight="1">
      <c r="A12" s="107" t="s">
        <v>42</v>
      </c>
      <c r="B12" s="89"/>
      <c r="C12" s="104">
        <v>3</v>
      </c>
      <c r="D12" s="89"/>
      <c r="E12" s="104">
        <v>0</v>
      </c>
      <c r="F12" s="104"/>
      <c r="G12" s="104">
        <v>0</v>
      </c>
      <c r="H12" s="104"/>
      <c r="I12" s="104">
        <v>0</v>
      </c>
      <c r="J12" s="104"/>
      <c r="K12" s="104">
        <v>0</v>
      </c>
      <c r="L12" s="104"/>
      <c r="M12" s="104">
        <v>9</v>
      </c>
      <c r="N12" s="104"/>
      <c r="O12" s="104">
        <v>15</v>
      </c>
      <c r="P12" s="104"/>
      <c r="Q12" s="104">
        <v>0</v>
      </c>
      <c r="R12" s="104"/>
      <c r="S12" s="104">
        <v>11</v>
      </c>
      <c r="T12" s="105"/>
      <c r="U12" s="104">
        <v>0</v>
      </c>
      <c r="V12" s="89"/>
      <c r="W12" s="104">
        <v>0</v>
      </c>
      <c r="X12" s="104"/>
      <c r="Y12" s="104">
        <v>0</v>
      </c>
      <c r="Z12" s="89"/>
      <c r="AA12" s="104">
        <v>0</v>
      </c>
      <c r="AB12" s="105"/>
      <c r="AC12" s="104">
        <v>0</v>
      </c>
      <c r="AD12" s="89"/>
      <c r="AE12" s="104">
        <v>0</v>
      </c>
      <c r="AF12" s="104"/>
      <c r="AG12" s="104">
        <v>0</v>
      </c>
      <c r="AH12" s="104"/>
      <c r="AI12" s="104">
        <v>3</v>
      </c>
      <c r="AJ12" s="104"/>
      <c r="AK12" s="104">
        <v>1</v>
      </c>
      <c r="AL12" s="104"/>
      <c r="AM12" s="104">
        <v>0</v>
      </c>
      <c r="AN12" s="104"/>
      <c r="AO12" s="104"/>
      <c r="AP12" s="104"/>
      <c r="AQ12" s="104">
        <v>1</v>
      </c>
      <c r="AR12" s="104"/>
      <c r="AS12" s="104"/>
      <c r="AT12" s="104"/>
      <c r="AU12" s="104">
        <v>0</v>
      </c>
      <c r="AV12" s="104"/>
      <c r="AW12" s="104"/>
      <c r="AX12" s="104"/>
      <c r="AY12" s="104">
        <v>0</v>
      </c>
      <c r="AZ12" s="104"/>
      <c r="BA12" s="104"/>
      <c r="BB12" s="104"/>
      <c r="BC12" s="104">
        <v>0</v>
      </c>
      <c r="BD12" s="106">
        <f>SUM(B12:BC12)</f>
        <v>43</v>
      </c>
    </row>
    <row r="13" spans="1:56" s="11" customFormat="1" ht="4.5" customHeight="1">
      <c r="A13" s="35"/>
      <c r="B13" s="29"/>
      <c r="C13" s="33"/>
      <c r="D13" s="2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8"/>
      <c r="U13" s="33"/>
      <c r="V13" s="29"/>
      <c r="W13" s="33"/>
      <c r="X13" s="33"/>
      <c r="Y13" s="33"/>
      <c r="Z13" s="29"/>
      <c r="AA13" s="33"/>
      <c r="AB13" s="18"/>
      <c r="AC13" s="33"/>
      <c r="AD13" s="29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98"/>
    </row>
    <row r="14" spans="1:56" s="86" customFormat="1" ht="31.5" customHeight="1">
      <c r="A14" s="19" t="s">
        <v>43</v>
      </c>
      <c r="B14" s="29"/>
      <c r="C14" s="33">
        <v>3</v>
      </c>
      <c r="D14" s="29"/>
      <c r="E14" s="33">
        <v>0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15</v>
      </c>
      <c r="N14" s="33"/>
      <c r="O14" s="33">
        <v>20</v>
      </c>
      <c r="P14" s="33"/>
      <c r="Q14" s="33">
        <v>0</v>
      </c>
      <c r="R14" s="33"/>
      <c r="S14" s="33">
        <v>22</v>
      </c>
      <c r="T14" s="18"/>
      <c r="U14" s="33">
        <v>0</v>
      </c>
      <c r="V14" s="29"/>
      <c r="W14" s="33">
        <v>0</v>
      </c>
      <c r="X14" s="33"/>
      <c r="Y14" s="33">
        <v>0</v>
      </c>
      <c r="Z14" s="29"/>
      <c r="AA14" s="33">
        <v>0</v>
      </c>
      <c r="AB14" s="18"/>
      <c r="AC14" s="33">
        <v>0</v>
      </c>
      <c r="AD14" s="29"/>
      <c r="AE14" s="33">
        <v>0</v>
      </c>
      <c r="AF14" s="33"/>
      <c r="AG14" s="33">
        <v>0</v>
      </c>
      <c r="AH14" s="33"/>
      <c r="AI14" s="33">
        <v>4</v>
      </c>
      <c r="AJ14" s="33"/>
      <c r="AK14" s="33">
        <v>3</v>
      </c>
      <c r="AL14" s="33"/>
      <c r="AM14" s="33">
        <v>0</v>
      </c>
      <c r="AN14" s="33"/>
      <c r="AO14" s="33"/>
      <c r="AP14" s="33"/>
      <c r="AQ14" s="33">
        <v>1</v>
      </c>
      <c r="AR14" s="33"/>
      <c r="AS14" s="33"/>
      <c r="AT14" s="33"/>
      <c r="AU14" s="33">
        <v>0</v>
      </c>
      <c r="AV14" s="33"/>
      <c r="AW14" s="33"/>
      <c r="AX14" s="33"/>
      <c r="AY14" s="33">
        <v>0</v>
      </c>
      <c r="AZ14" s="33"/>
      <c r="BA14" s="33"/>
      <c r="BB14" s="33"/>
      <c r="BC14" s="33">
        <v>0</v>
      </c>
      <c r="BD14" s="90">
        <f>SUM(B14:BC14)</f>
        <v>68</v>
      </c>
    </row>
    <row r="15" spans="1:56" s="11" customFormat="1" ht="4.5" customHeight="1">
      <c r="A15" s="35"/>
      <c r="B15" s="29"/>
      <c r="C15" s="33"/>
      <c r="D15" s="29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8"/>
      <c r="U15" s="33"/>
      <c r="V15" s="29"/>
      <c r="W15" s="33"/>
      <c r="X15" s="33"/>
      <c r="Y15" s="33"/>
      <c r="Z15" s="29"/>
      <c r="AA15" s="33"/>
      <c r="AB15" s="18"/>
      <c r="AC15" s="33"/>
      <c r="AD15" s="29"/>
      <c r="AE15" s="33"/>
      <c r="AF15" s="33"/>
      <c r="AG15" s="33" t="s">
        <v>40</v>
      </c>
      <c r="AH15" s="33"/>
      <c r="AI15" s="33"/>
      <c r="AJ15" s="33"/>
      <c r="AK15" s="33" t="s">
        <v>40</v>
      </c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98"/>
    </row>
    <row r="16" spans="1:56" s="86" customFormat="1" ht="31.5" customHeight="1">
      <c r="A16" s="19" t="s">
        <v>44</v>
      </c>
      <c r="B16" s="29"/>
      <c r="C16" s="33">
        <v>3</v>
      </c>
      <c r="D16" s="29"/>
      <c r="E16" s="33">
        <v>0</v>
      </c>
      <c r="F16" s="33"/>
      <c r="G16" s="33">
        <v>0</v>
      </c>
      <c r="H16" s="33"/>
      <c r="I16" s="33">
        <v>0</v>
      </c>
      <c r="J16" s="33"/>
      <c r="K16" s="33">
        <v>0</v>
      </c>
      <c r="L16" s="33"/>
      <c r="M16" s="33">
        <v>10</v>
      </c>
      <c r="N16" s="33"/>
      <c r="O16" s="33">
        <v>16</v>
      </c>
      <c r="P16" s="33"/>
      <c r="Q16" s="33">
        <v>0</v>
      </c>
      <c r="R16" s="33"/>
      <c r="S16" s="33">
        <v>20</v>
      </c>
      <c r="T16" s="18"/>
      <c r="U16" s="33">
        <v>0</v>
      </c>
      <c r="V16" s="29"/>
      <c r="W16" s="33">
        <v>0</v>
      </c>
      <c r="X16" s="33"/>
      <c r="Y16" s="33">
        <v>0</v>
      </c>
      <c r="Z16" s="29"/>
      <c r="AA16" s="33">
        <v>0</v>
      </c>
      <c r="AB16" s="18"/>
      <c r="AC16" s="33">
        <v>0</v>
      </c>
      <c r="AD16" s="29"/>
      <c r="AE16" s="33">
        <v>0</v>
      </c>
      <c r="AF16" s="33"/>
      <c r="AG16" s="33">
        <v>0</v>
      </c>
      <c r="AH16" s="33"/>
      <c r="AI16" s="33">
        <v>4</v>
      </c>
      <c r="AJ16" s="33"/>
      <c r="AK16" s="33">
        <v>0</v>
      </c>
      <c r="AL16" s="33"/>
      <c r="AM16" s="33">
        <v>0</v>
      </c>
      <c r="AN16" s="33"/>
      <c r="AO16" s="33"/>
      <c r="AP16" s="33"/>
      <c r="AQ16" s="33">
        <v>1</v>
      </c>
      <c r="AR16" s="33"/>
      <c r="AS16" s="33"/>
      <c r="AT16" s="33"/>
      <c r="AU16" s="33">
        <v>0</v>
      </c>
      <c r="AV16" s="33"/>
      <c r="AW16" s="33"/>
      <c r="AX16" s="33"/>
      <c r="AY16" s="33">
        <v>0</v>
      </c>
      <c r="AZ16" s="33"/>
      <c r="BA16" s="33"/>
      <c r="BB16" s="33"/>
      <c r="BC16" s="33">
        <v>0</v>
      </c>
      <c r="BD16" s="90">
        <f>SUM(B16:BC16)</f>
        <v>54</v>
      </c>
    </row>
    <row r="17" spans="1:56" s="11" customFormat="1" ht="4.5" customHeight="1">
      <c r="A17" s="35"/>
      <c r="B17" s="29"/>
      <c r="C17" s="33"/>
      <c r="D17" s="29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8"/>
      <c r="U17" s="33"/>
      <c r="V17" s="29"/>
      <c r="W17" s="33"/>
      <c r="X17" s="33"/>
      <c r="Y17" s="33"/>
      <c r="Z17" s="29"/>
      <c r="AA17" s="33"/>
      <c r="AB17" s="18"/>
      <c r="AC17" s="33"/>
      <c r="AD17" s="29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98"/>
    </row>
    <row r="18" spans="1:56" s="86" customFormat="1" ht="31.5" customHeight="1">
      <c r="A18" s="19" t="s">
        <v>45</v>
      </c>
      <c r="B18" s="29"/>
      <c r="C18" s="33">
        <v>3</v>
      </c>
      <c r="D18" s="29"/>
      <c r="E18" s="33">
        <v>0</v>
      </c>
      <c r="F18" s="33"/>
      <c r="G18" s="33">
        <v>0</v>
      </c>
      <c r="H18" s="33"/>
      <c r="I18" s="33">
        <v>0</v>
      </c>
      <c r="J18" s="33"/>
      <c r="K18" s="33">
        <v>0</v>
      </c>
      <c r="L18" s="33"/>
      <c r="M18" s="33">
        <v>15</v>
      </c>
      <c r="N18" s="33"/>
      <c r="O18" s="33">
        <v>21</v>
      </c>
      <c r="P18" s="33"/>
      <c r="Q18" s="33">
        <v>0</v>
      </c>
      <c r="R18" s="33"/>
      <c r="S18" s="33">
        <v>21</v>
      </c>
      <c r="T18" s="18"/>
      <c r="U18" s="33">
        <v>0</v>
      </c>
      <c r="V18" s="29"/>
      <c r="W18" s="33">
        <v>0</v>
      </c>
      <c r="X18" s="33"/>
      <c r="Y18" s="33">
        <v>0</v>
      </c>
      <c r="Z18" s="29"/>
      <c r="AA18" s="33">
        <v>0</v>
      </c>
      <c r="AB18" s="18"/>
      <c r="AC18" s="33">
        <v>0</v>
      </c>
      <c r="AD18" s="29"/>
      <c r="AE18" s="33">
        <v>0</v>
      </c>
      <c r="AF18" s="33"/>
      <c r="AG18" s="33">
        <v>0</v>
      </c>
      <c r="AH18" s="33"/>
      <c r="AI18" s="33">
        <v>4</v>
      </c>
      <c r="AJ18" s="33"/>
      <c r="AK18" s="33">
        <v>1</v>
      </c>
      <c r="AL18" s="33"/>
      <c r="AM18" s="33">
        <v>0</v>
      </c>
      <c r="AN18" s="33"/>
      <c r="AO18" s="33"/>
      <c r="AP18" s="33"/>
      <c r="AQ18" s="33">
        <v>1</v>
      </c>
      <c r="AR18" s="33"/>
      <c r="AS18" s="33"/>
      <c r="AT18" s="33"/>
      <c r="AU18" s="33">
        <v>0</v>
      </c>
      <c r="AV18" s="33"/>
      <c r="AW18" s="33"/>
      <c r="AX18" s="33"/>
      <c r="AY18" s="33">
        <v>0</v>
      </c>
      <c r="AZ18" s="33"/>
      <c r="BA18" s="33"/>
      <c r="BB18" s="33"/>
      <c r="BC18" s="33">
        <v>0</v>
      </c>
      <c r="BD18" s="90">
        <f>SUM(B18:BC18)</f>
        <v>66</v>
      </c>
    </row>
    <row r="19" spans="1:56" s="11" customFormat="1" ht="4.5" customHeight="1">
      <c r="A19" s="35"/>
      <c r="B19" s="29"/>
      <c r="C19" s="33"/>
      <c r="D19" s="29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8"/>
      <c r="U19" s="33"/>
      <c r="V19" s="29"/>
      <c r="W19" s="33"/>
      <c r="X19" s="33"/>
      <c r="Y19" s="33"/>
      <c r="Z19" s="29"/>
      <c r="AA19" s="33"/>
      <c r="AB19" s="18"/>
      <c r="AC19" s="33"/>
      <c r="AD19" s="29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98"/>
    </row>
    <row r="20" spans="1:56" s="86" customFormat="1" ht="31.5" customHeight="1">
      <c r="A20" s="19" t="s">
        <v>46</v>
      </c>
      <c r="B20" s="29"/>
      <c r="C20" s="33">
        <v>3</v>
      </c>
      <c r="D20" s="29"/>
      <c r="E20" s="33">
        <v>0</v>
      </c>
      <c r="F20" s="33"/>
      <c r="G20" s="33">
        <v>0</v>
      </c>
      <c r="H20" s="33"/>
      <c r="I20" s="33">
        <v>0</v>
      </c>
      <c r="J20" s="33"/>
      <c r="K20" s="33">
        <v>0</v>
      </c>
      <c r="L20" s="33"/>
      <c r="M20" s="33">
        <v>15</v>
      </c>
      <c r="N20" s="33"/>
      <c r="O20" s="33">
        <v>21</v>
      </c>
      <c r="P20" s="33"/>
      <c r="Q20" s="33">
        <v>0</v>
      </c>
      <c r="R20" s="33"/>
      <c r="S20" s="33">
        <v>24</v>
      </c>
      <c r="T20" s="18"/>
      <c r="U20" s="33">
        <v>0</v>
      </c>
      <c r="V20" s="29"/>
      <c r="W20" s="33">
        <v>0</v>
      </c>
      <c r="X20" s="33"/>
      <c r="Y20" s="33">
        <v>0</v>
      </c>
      <c r="Z20" s="29"/>
      <c r="AA20" s="33">
        <v>0</v>
      </c>
      <c r="AB20" s="18"/>
      <c r="AC20" s="33">
        <v>0</v>
      </c>
      <c r="AD20" s="29"/>
      <c r="AE20" s="33">
        <v>0</v>
      </c>
      <c r="AF20" s="33"/>
      <c r="AG20" s="33">
        <v>0</v>
      </c>
      <c r="AH20" s="33"/>
      <c r="AI20" s="33">
        <v>2</v>
      </c>
      <c r="AJ20" s="33"/>
      <c r="AK20" s="33">
        <v>2</v>
      </c>
      <c r="AL20" s="33"/>
      <c r="AM20" s="33">
        <v>0</v>
      </c>
      <c r="AN20" s="33"/>
      <c r="AO20" s="33"/>
      <c r="AP20" s="33"/>
      <c r="AQ20" s="33">
        <v>1</v>
      </c>
      <c r="AR20" s="33"/>
      <c r="AS20" s="33"/>
      <c r="AT20" s="33"/>
      <c r="AU20" s="33">
        <v>0</v>
      </c>
      <c r="AV20" s="33"/>
      <c r="AW20" s="33"/>
      <c r="AX20" s="33"/>
      <c r="AY20" s="33">
        <v>0</v>
      </c>
      <c r="AZ20" s="33"/>
      <c r="BA20" s="33"/>
      <c r="BB20" s="33"/>
      <c r="BC20" s="33">
        <v>0</v>
      </c>
      <c r="BD20" s="90">
        <f>SUM(B20:BC20)</f>
        <v>68</v>
      </c>
    </row>
    <row r="21" spans="1:56" s="11" customFormat="1" ht="4.5" customHeight="1">
      <c r="A21" s="35"/>
      <c r="B21" s="29"/>
      <c r="C21" s="33"/>
      <c r="D21" s="29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8"/>
      <c r="U21" s="18"/>
      <c r="V21" s="29"/>
      <c r="W21" s="33"/>
      <c r="X21" s="33"/>
      <c r="Y21" s="33"/>
      <c r="Z21" s="29"/>
      <c r="AA21" s="33"/>
      <c r="AB21" s="18"/>
      <c r="AC21" s="33"/>
      <c r="AD21" s="29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8"/>
    </row>
    <row r="22" spans="1:56" s="86" customFormat="1" ht="31.5" customHeight="1">
      <c r="A22" s="19" t="s">
        <v>47</v>
      </c>
      <c r="B22" s="29" t="s">
        <v>40</v>
      </c>
      <c r="C22" s="33">
        <v>3</v>
      </c>
      <c r="D22" s="29"/>
      <c r="E22" s="33">
        <v>0</v>
      </c>
      <c r="F22" s="33"/>
      <c r="G22" s="33">
        <v>0</v>
      </c>
      <c r="H22" s="33"/>
      <c r="I22" s="33">
        <v>0</v>
      </c>
      <c r="J22" s="33"/>
      <c r="K22" s="33">
        <v>0</v>
      </c>
      <c r="L22" s="33"/>
      <c r="M22" s="33">
        <v>15</v>
      </c>
      <c r="N22" s="33"/>
      <c r="O22" s="33">
        <v>21</v>
      </c>
      <c r="P22" s="33"/>
      <c r="Q22" s="33">
        <v>0</v>
      </c>
      <c r="R22" s="33"/>
      <c r="S22" s="33">
        <v>25</v>
      </c>
      <c r="T22" s="18"/>
      <c r="U22" s="33">
        <v>0</v>
      </c>
      <c r="V22" s="29"/>
      <c r="W22" s="33">
        <v>0</v>
      </c>
      <c r="X22" s="33"/>
      <c r="Y22" s="33">
        <v>0</v>
      </c>
      <c r="Z22" s="29"/>
      <c r="AA22" s="33">
        <v>0</v>
      </c>
      <c r="AB22" s="18"/>
      <c r="AC22" s="33">
        <v>0</v>
      </c>
      <c r="AD22" s="29"/>
      <c r="AE22" s="33">
        <v>0</v>
      </c>
      <c r="AF22" s="33"/>
      <c r="AG22" s="33">
        <v>0</v>
      </c>
      <c r="AH22" s="33"/>
      <c r="AI22" s="33">
        <v>2</v>
      </c>
      <c r="AJ22" s="33"/>
      <c r="AK22" s="33">
        <v>2</v>
      </c>
      <c r="AL22" s="33"/>
      <c r="AM22" s="33">
        <v>0</v>
      </c>
      <c r="AN22" s="33"/>
      <c r="AO22" s="33"/>
      <c r="AP22" s="33"/>
      <c r="AQ22" s="33">
        <v>1</v>
      </c>
      <c r="AR22" s="33"/>
      <c r="AS22" s="33"/>
      <c r="AT22" s="33"/>
      <c r="AU22" s="33">
        <v>0</v>
      </c>
      <c r="AV22" s="33"/>
      <c r="AW22" s="33"/>
      <c r="AX22" s="33"/>
      <c r="AY22" s="33">
        <v>0</v>
      </c>
      <c r="AZ22" s="33"/>
      <c r="BA22" s="33"/>
      <c r="BB22" s="33"/>
      <c r="BC22" s="33">
        <v>0</v>
      </c>
      <c r="BD22" s="90">
        <f>SUM(B22:BC22)</f>
        <v>69</v>
      </c>
    </row>
    <row r="23" spans="1:56" s="11" customFormat="1" ht="4.5" customHeight="1">
      <c r="A23" s="35"/>
      <c r="B23" s="29"/>
      <c r="C23" s="33"/>
      <c r="D23" s="29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8"/>
      <c r="U23" s="33"/>
      <c r="V23" s="29"/>
      <c r="W23" s="33"/>
      <c r="X23" s="33"/>
      <c r="Y23" s="33"/>
      <c r="Z23" s="29"/>
      <c r="AA23" s="33"/>
      <c r="AB23" s="18"/>
      <c r="AC23" s="18"/>
      <c r="AD23" s="29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98"/>
    </row>
    <row r="24" spans="1:56" s="86" customFormat="1" ht="31.5" customHeight="1">
      <c r="A24" s="19" t="s">
        <v>48</v>
      </c>
      <c r="B24" s="29"/>
      <c r="C24" s="33">
        <v>3</v>
      </c>
      <c r="D24" s="29"/>
      <c r="E24" s="33">
        <v>0</v>
      </c>
      <c r="F24" s="33"/>
      <c r="G24" s="33">
        <v>0</v>
      </c>
      <c r="H24" s="33"/>
      <c r="I24" s="33">
        <v>0</v>
      </c>
      <c r="J24" s="33"/>
      <c r="K24" s="33">
        <v>0</v>
      </c>
      <c r="L24" s="33"/>
      <c r="M24" s="33">
        <v>6</v>
      </c>
      <c r="N24" s="33"/>
      <c r="O24" s="33">
        <v>9</v>
      </c>
      <c r="P24" s="33"/>
      <c r="Q24" s="33">
        <v>0</v>
      </c>
      <c r="R24" s="33"/>
      <c r="S24" s="33">
        <v>11</v>
      </c>
      <c r="T24" s="18"/>
      <c r="U24" s="33">
        <v>0</v>
      </c>
      <c r="V24" s="29"/>
      <c r="W24" s="33">
        <v>0</v>
      </c>
      <c r="X24" s="33"/>
      <c r="Y24" s="33">
        <v>0</v>
      </c>
      <c r="Z24" s="29"/>
      <c r="AA24" s="33">
        <v>0</v>
      </c>
      <c r="AB24" s="18"/>
      <c r="AC24" s="33">
        <v>0</v>
      </c>
      <c r="AD24" s="29"/>
      <c r="AE24" s="33">
        <v>0</v>
      </c>
      <c r="AF24" s="33"/>
      <c r="AG24" s="33">
        <v>0</v>
      </c>
      <c r="AH24" s="33"/>
      <c r="AI24" s="33">
        <v>2</v>
      </c>
      <c r="AJ24" s="33"/>
      <c r="AK24" s="33">
        <v>0</v>
      </c>
      <c r="AL24" s="33"/>
      <c r="AM24" s="33">
        <v>0</v>
      </c>
      <c r="AN24" s="33"/>
      <c r="AO24" s="33"/>
      <c r="AP24" s="33"/>
      <c r="AQ24" s="33">
        <v>1</v>
      </c>
      <c r="AR24" s="33"/>
      <c r="AS24" s="33"/>
      <c r="AT24" s="33"/>
      <c r="AU24" s="33">
        <v>0</v>
      </c>
      <c r="AV24" s="33"/>
      <c r="AW24" s="33"/>
      <c r="AX24" s="33"/>
      <c r="AY24" s="33">
        <v>0</v>
      </c>
      <c r="AZ24" s="33"/>
      <c r="BA24" s="33"/>
      <c r="BB24" s="33"/>
      <c r="BC24" s="33">
        <v>0</v>
      </c>
      <c r="BD24" s="90">
        <f>SUM(B24:BC24)</f>
        <v>32</v>
      </c>
    </row>
    <row r="25" spans="1:56" s="11" customFormat="1" ht="4.5" customHeight="1">
      <c r="A25" s="35"/>
      <c r="B25" s="29"/>
      <c r="C25" s="33"/>
      <c r="D25" s="29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8"/>
      <c r="U25" s="33"/>
      <c r="V25" s="29"/>
      <c r="W25" s="33"/>
      <c r="X25" s="33"/>
      <c r="Y25" s="33"/>
      <c r="Z25" s="29"/>
      <c r="AA25" s="33"/>
      <c r="AB25" s="18"/>
      <c r="AC25" s="33"/>
      <c r="AD25" s="29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98"/>
    </row>
    <row r="26" spans="1:56" s="86" customFormat="1" ht="31.5" customHeight="1">
      <c r="A26" s="19" t="s">
        <v>49</v>
      </c>
      <c r="B26" s="29"/>
      <c r="C26" s="33">
        <v>3</v>
      </c>
      <c r="D26" s="29"/>
      <c r="E26" s="33">
        <v>0</v>
      </c>
      <c r="F26" s="33"/>
      <c r="G26" s="33">
        <v>0</v>
      </c>
      <c r="H26" s="33"/>
      <c r="I26" s="33">
        <v>0</v>
      </c>
      <c r="J26" s="33"/>
      <c r="K26" s="33">
        <v>0</v>
      </c>
      <c r="L26" s="33"/>
      <c r="M26" s="33">
        <v>8</v>
      </c>
      <c r="N26" s="33"/>
      <c r="O26" s="33">
        <v>10</v>
      </c>
      <c r="P26" s="33"/>
      <c r="Q26" s="33">
        <v>0</v>
      </c>
      <c r="R26" s="33"/>
      <c r="S26" s="33">
        <v>14</v>
      </c>
      <c r="T26" s="18"/>
      <c r="U26" s="33">
        <v>0</v>
      </c>
      <c r="V26" s="29"/>
      <c r="W26" s="33">
        <v>0</v>
      </c>
      <c r="X26" s="33"/>
      <c r="Y26" s="33">
        <v>0</v>
      </c>
      <c r="Z26" s="29"/>
      <c r="AA26" s="33">
        <v>0</v>
      </c>
      <c r="AB26" s="18"/>
      <c r="AC26" s="33">
        <v>0</v>
      </c>
      <c r="AD26" s="29"/>
      <c r="AE26" s="33">
        <v>0</v>
      </c>
      <c r="AF26" s="33"/>
      <c r="AG26" s="33">
        <v>0</v>
      </c>
      <c r="AH26" s="33"/>
      <c r="AI26" s="33">
        <v>5</v>
      </c>
      <c r="AJ26" s="33"/>
      <c r="AK26" s="33">
        <v>1</v>
      </c>
      <c r="AL26" s="33"/>
      <c r="AM26" s="33">
        <v>0</v>
      </c>
      <c r="AN26" s="33"/>
      <c r="AO26" s="33"/>
      <c r="AP26" s="33"/>
      <c r="AQ26" s="33">
        <v>1</v>
      </c>
      <c r="AR26" s="33"/>
      <c r="AS26" s="33"/>
      <c r="AT26" s="33"/>
      <c r="AU26" s="33">
        <v>0</v>
      </c>
      <c r="AV26" s="33"/>
      <c r="AW26" s="33"/>
      <c r="AX26" s="33"/>
      <c r="AY26" s="33">
        <v>0</v>
      </c>
      <c r="AZ26" s="33"/>
      <c r="BA26" s="33"/>
      <c r="BB26" s="33"/>
      <c r="BC26" s="33">
        <v>0</v>
      </c>
      <c r="BD26" s="90">
        <f>SUM(B26:BC26)</f>
        <v>42</v>
      </c>
    </row>
    <row r="27" spans="1:56" s="11" customFormat="1" ht="4.5" customHeight="1">
      <c r="A27" s="35"/>
      <c r="B27" s="29"/>
      <c r="C27" s="33"/>
      <c r="D27" s="29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8"/>
      <c r="U27" s="33"/>
      <c r="V27" s="29"/>
      <c r="W27" s="33"/>
      <c r="X27" s="33"/>
      <c r="Y27" s="33"/>
      <c r="Z27" s="29"/>
      <c r="AA27" s="33"/>
      <c r="AB27" s="18"/>
      <c r="AC27" s="33"/>
      <c r="AD27" s="29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98"/>
    </row>
    <row r="28" spans="1:56" s="86" customFormat="1" ht="31.5" customHeight="1">
      <c r="A28" s="19" t="s">
        <v>50</v>
      </c>
      <c r="B28" s="29"/>
      <c r="C28" s="33">
        <v>3</v>
      </c>
      <c r="D28" s="29"/>
      <c r="E28" s="33">
        <v>0</v>
      </c>
      <c r="F28" s="33"/>
      <c r="G28" s="33">
        <v>0</v>
      </c>
      <c r="H28" s="33"/>
      <c r="I28" s="33">
        <v>0</v>
      </c>
      <c r="J28" s="33"/>
      <c r="K28" s="33">
        <v>0</v>
      </c>
      <c r="L28" s="33"/>
      <c r="M28" s="33">
        <v>11</v>
      </c>
      <c r="N28" s="33"/>
      <c r="O28" s="33">
        <v>13</v>
      </c>
      <c r="P28" s="33"/>
      <c r="Q28" s="33">
        <v>0</v>
      </c>
      <c r="R28" s="33"/>
      <c r="S28" s="33">
        <v>18</v>
      </c>
      <c r="T28" s="18"/>
      <c r="U28" s="33">
        <v>0</v>
      </c>
      <c r="V28" s="29"/>
      <c r="W28" s="33">
        <v>0</v>
      </c>
      <c r="X28" s="33"/>
      <c r="Y28" s="33">
        <v>0</v>
      </c>
      <c r="Z28" s="29"/>
      <c r="AA28" s="33">
        <v>0</v>
      </c>
      <c r="AB28" s="18"/>
      <c r="AC28" s="33">
        <v>0</v>
      </c>
      <c r="AD28" s="29"/>
      <c r="AE28" s="33">
        <v>0</v>
      </c>
      <c r="AF28" s="33"/>
      <c r="AG28" s="33">
        <v>0</v>
      </c>
      <c r="AH28" s="33"/>
      <c r="AI28" s="33">
        <v>4</v>
      </c>
      <c r="AJ28" s="33"/>
      <c r="AK28" s="33">
        <v>1</v>
      </c>
      <c r="AL28" s="33"/>
      <c r="AM28" s="33">
        <v>0</v>
      </c>
      <c r="AN28" s="33"/>
      <c r="AO28" s="33"/>
      <c r="AP28" s="33"/>
      <c r="AQ28" s="33">
        <v>1</v>
      </c>
      <c r="AR28" s="33"/>
      <c r="AS28" s="33"/>
      <c r="AT28" s="33"/>
      <c r="AU28" s="33">
        <v>0</v>
      </c>
      <c r="AV28" s="33"/>
      <c r="AW28" s="33"/>
      <c r="AX28" s="33"/>
      <c r="AY28" s="33">
        <v>0</v>
      </c>
      <c r="AZ28" s="33"/>
      <c r="BA28" s="33"/>
      <c r="BB28" s="33"/>
      <c r="BC28" s="33">
        <v>0</v>
      </c>
      <c r="BD28" s="90">
        <f>SUM(B28:BC28)</f>
        <v>51</v>
      </c>
    </row>
    <row r="29" spans="1:56" s="11" customFormat="1" ht="4.5" customHeight="1">
      <c r="A29" s="35"/>
      <c r="B29" s="29"/>
      <c r="C29" s="33"/>
      <c r="D29" s="29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8"/>
      <c r="U29" s="33"/>
      <c r="V29" s="29"/>
      <c r="W29" s="33"/>
      <c r="X29" s="33"/>
      <c r="Y29" s="33"/>
      <c r="Z29" s="29"/>
      <c r="AA29" s="33"/>
      <c r="AB29" s="18"/>
      <c r="AC29" s="33"/>
      <c r="AD29" s="29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98"/>
    </row>
    <row r="30" spans="1:56" s="86" customFormat="1" ht="31.5" customHeight="1">
      <c r="A30" s="17" t="s">
        <v>51</v>
      </c>
      <c r="B30" s="29"/>
      <c r="C30" s="33">
        <v>5</v>
      </c>
      <c r="D30" s="29"/>
      <c r="E30" s="33">
        <v>0</v>
      </c>
      <c r="F30" s="33"/>
      <c r="G30" s="33">
        <v>0</v>
      </c>
      <c r="H30" s="33"/>
      <c r="I30" s="33">
        <v>0</v>
      </c>
      <c r="J30" s="33"/>
      <c r="K30" s="33">
        <v>0</v>
      </c>
      <c r="L30" s="33"/>
      <c r="M30" s="33">
        <v>9</v>
      </c>
      <c r="N30" s="33"/>
      <c r="O30" s="33">
        <v>25</v>
      </c>
      <c r="P30" s="33"/>
      <c r="Q30" s="33">
        <v>0</v>
      </c>
      <c r="R30" s="33"/>
      <c r="S30" s="33">
        <v>32</v>
      </c>
      <c r="T30" s="18"/>
      <c r="U30" s="33">
        <v>0</v>
      </c>
      <c r="V30" s="29"/>
      <c r="W30" s="33">
        <v>0</v>
      </c>
      <c r="X30" s="33"/>
      <c r="Y30" s="33">
        <v>0</v>
      </c>
      <c r="Z30" s="29"/>
      <c r="AA30" s="33">
        <v>0</v>
      </c>
      <c r="AB30" s="18"/>
      <c r="AC30" s="33">
        <v>0</v>
      </c>
      <c r="AD30" s="29"/>
      <c r="AE30" s="33">
        <v>2</v>
      </c>
      <c r="AF30" s="33"/>
      <c r="AG30" s="33">
        <v>0</v>
      </c>
      <c r="AH30" s="33"/>
      <c r="AI30" s="33">
        <v>10</v>
      </c>
      <c r="AJ30" s="33"/>
      <c r="AK30" s="33">
        <v>0</v>
      </c>
      <c r="AL30" s="33"/>
      <c r="AM30" s="33">
        <v>0</v>
      </c>
      <c r="AN30" s="33"/>
      <c r="AO30" s="33"/>
      <c r="AP30" s="33"/>
      <c r="AQ30" s="33">
        <v>1</v>
      </c>
      <c r="AR30" s="33"/>
      <c r="AS30" s="33"/>
      <c r="AT30" s="33"/>
      <c r="AU30" s="33">
        <v>0</v>
      </c>
      <c r="AV30" s="33"/>
      <c r="AW30" s="33"/>
      <c r="AX30" s="33"/>
      <c r="AY30" s="33">
        <v>0</v>
      </c>
      <c r="AZ30" s="33"/>
      <c r="BA30" s="33"/>
      <c r="BB30" s="33"/>
      <c r="BC30" s="33">
        <v>0</v>
      </c>
      <c r="BD30" s="90">
        <f>SUM(B30:BC30)</f>
        <v>84</v>
      </c>
    </row>
    <row r="31" spans="1:56" s="11" customFormat="1" ht="4.5" customHeight="1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8"/>
      <c r="U31" s="33"/>
      <c r="V31" s="33"/>
      <c r="W31" s="33"/>
      <c r="X31" s="33"/>
      <c r="Y31" s="33"/>
      <c r="Z31" s="33"/>
      <c r="AA31" s="33"/>
      <c r="AB31" s="18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98"/>
    </row>
    <row r="32" spans="1:56" s="86" customFormat="1" ht="31.5" customHeight="1">
      <c r="A32" s="17" t="s">
        <v>52</v>
      </c>
      <c r="B32" s="29" t="s">
        <v>40</v>
      </c>
      <c r="C32" s="33">
        <v>6</v>
      </c>
      <c r="D32" s="29"/>
      <c r="E32" s="33">
        <v>0</v>
      </c>
      <c r="F32" s="33"/>
      <c r="G32" s="33">
        <v>0</v>
      </c>
      <c r="H32" s="33"/>
      <c r="I32" s="33">
        <v>0</v>
      </c>
      <c r="J32" s="33"/>
      <c r="K32" s="33">
        <v>0</v>
      </c>
      <c r="L32" s="33"/>
      <c r="M32" s="33">
        <v>18</v>
      </c>
      <c r="N32" s="33"/>
      <c r="O32" s="33">
        <v>31</v>
      </c>
      <c r="P32" s="33"/>
      <c r="Q32" s="33">
        <v>0</v>
      </c>
      <c r="R32" s="33"/>
      <c r="S32" s="33">
        <v>33</v>
      </c>
      <c r="T32" s="18"/>
      <c r="U32" s="33">
        <v>0</v>
      </c>
      <c r="V32" s="29"/>
      <c r="W32" s="33">
        <v>0</v>
      </c>
      <c r="X32" s="33"/>
      <c r="Y32" s="33">
        <v>0</v>
      </c>
      <c r="Z32" s="29"/>
      <c r="AA32" s="33">
        <v>0</v>
      </c>
      <c r="AB32" s="18"/>
      <c r="AC32" s="33">
        <v>0</v>
      </c>
      <c r="AD32" s="29"/>
      <c r="AE32" s="33">
        <v>1</v>
      </c>
      <c r="AF32" s="33"/>
      <c r="AG32" s="33">
        <v>0</v>
      </c>
      <c r="AH32" s="33"/>
      <c r="AI32" s="33">
        <v>4</v>
      </c>
      <c r="AJ32" s="33"/>
      <c r="AK32" s="33">
        <v>2</v>
      </c>
      <c r="AL32" s="33"/>
      <c r="AM32" s="33">
        <v>0</v>
      </c>
      <c r="AN32" s="33"/>
      <c r="AO32" s="33"/>
      <c r="AP32" s="33"/>
      <c r="AQ32" s="33">
        <v>1</v>
      </c>
      <c r="AR32" s="33"/>
      <c r="AS32" s="33"/>
      <c r="AT32" s="33"/>
      <c r="AU32" s="33">
        <v>0</v>
      </c>
      <c r="AV32" s="33"/>
      <c r="AW32" s="33"/>
      <c r="AX32" s="33"/>
      <c r="AY32" s="33">
        <v>0</v>
      </c>
      <c r="AZ32" s="33"/>
      <c r="BA32" s="33"/>
      <c r="BB32" s="33"/>
      <c r="BC32" s="33">
        <v>0</v>
      </c>
      <c r="BD32" s="90">
        <f>SUM(B32:BC32)</f>
        <v>96</v>
      </c>
    </row>
    <row r="33" spans="1:56" s="11" customFormat="1" ht="3.75" customHeight="1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8"/>
      <c r="U33" s="18"/>
      <c r="V33" s="33"/>
      <c r="W33" s="33"/>
      <c r="X33" s="33"/>
      <c r="Y33" s="33"/>
      <c r="Z33" s="33"/>
      <c r="AA33" s="33"/>
      <c r="AB33" s="18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98"/>
    </row>
    <row r="34" spans="1:56" s="86" customFormat="1" ht="31.5" customHeight="1">
      <c r="A34" s="17" t="s">
        <v>53</v>
      </c>
      <c r="B34" s="29"/>
      <c r="C34" s="33">
        <v>6</v>
      </c>
      <c r="D34" s="29"/>
      <c r="E34" s="33">
        <v>0</v>
      </c>
      <c r="F34" s="33"/>
      <c r="G34" s="33">
        <v>0</v>
      </c>
      <c r="H34" s="33"/>
      <c r="I34" s="33">
        <v>0</v>
      </c>
      <c r="J34" s="33"/>
      <c r="K34" s="33">
        <v>0</v>
      </c>
      <c r="L34" s="33"/>
      <c r="M34" s="33">
        <v>18</v>
      </c>
      <c r="N34" s="33"/>
      <c r="O34" s="33">
        <v>33</v>
      </c>
      <c r="P34" s="33"/>
      <c r="Q34" s="33">
        <v>0</v>
      </c>
      <c r="R34" s="33"/>
      <c r="S34" s="33">
        <v>42</v>
      </c>
      <c r="T34" s="20"/>
      <c r="U34" s="33">
        <v>0</v>
      </c>
      <c r="V34" s="29"/>
      <c r="W34" s="33">
        <v>0</v>
      </c>
      <c r="X34" s="33"/>
      <c r="Y34" s="33">
        <v>0</v>
      </c>
      <c r="Z34" s="29"/>
      <c r="AA34" s="33">
        <v>0</v>
      </c>
      <c r="AB34" s="20"/>
      <c r="AC34" s="33">
        <v>0</v>
      </c>
      <c r="AD34" s="29"/>
      <c r="AE34" s="33">
        <v>4</v>
      </c>
      <c r="AF34" s="33"/>
      <c r="AG34" s="33">
        <v>0</v>
      </c>
      <c r="AH34" s="33"/>
      <c r="AI34" s="33">
        <v>7</v>
      </c>
      <c r="AJ34" s="33"/>
      <c r="AK34" s="33">
        <v>4</v>
      </c>
      <c r="AL34" s="33"/>
      <c r="AM34" s="33">
        <v>2</v>
      </c>
      <c r="AN34" s="33"/>
      <c r="AO34" s="33"/>
      <c r="AP34" s="33"/>
      <c r="AQ34" s="33">
        <v>1</v>
      </c>
      <c r="AR34" s="33"/>
      <c r="AS34" s="33"/>
      <c r="AT34" s="33"/>
      <c r="AU34" s="33">
        <v>0</v>
      </c>
      <c r="AV34" s="33"/>
      <c r="AW34" s="33"/>
      <c r="AX34" s="33"/>
      <c r="AY34" s="33">
        <v>0</v>
      </c>
      <c r="AZ34" s="33"/>
      <c r="BA34" s="33"/>
      <c r="BB34" s="33"/>
      <c r="BC34" s="33">
        <v>0</v>
      </c>
      <c r="BD34" s="90">
        <f>SUM(B34:BC34)</f>
        <v>117</v>
      </c>
    </row>
    <row r="35" spans="1:56" s="11" customFormat="1" ht="3" customHeight="1">
      <c r="A35" s="3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20"/>
      <c r="U35" s="33"/>
      <c r="V35" s="33"/>
      <c r="W35" s="33"/>
      <c r="X35" s="33"/>
      <c r="Y35" s="33"/>
      <c r="Z35" s="33"/>
      <c r="AA35" s="33"/>
      <c r="AB35" s="20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98"/>
    </row>
    <row r="36" spans="1:56" s="86" customFormat="1" ht="31.5" customHeight="1">
      <c r="A36" s="19" t="s">
        <v>54</v>
      </c>
      <c r="B36" s="29"/>
      <c r="C36" s="33">
        <v>2</v>
      </c>
      <c r="D36" s="29"/>
      <c r="E36" s="33">
        <v>0</v>
      </c>
      <c r="F36" s="33"/>
      <c r="G36" s="33">
        <v>5</v>
      </c>
      <c r="H36" s="33"/>
      <c r="I36" s="33">
        <v>9</v>
      </c>
      <c r="J36" s="33"/>
      <c r="K36" s="33">
        <v>9</v>
      </c>
      <c r="L36" s="33"/>
      <c r="M36" s="33">
        <v>13</v>
      </c>
      <c r="N36" s="33"/>
      <c r="O36" s="33">
        <v>23</v>
      </c>
      <c r="P36" s="33"/>
      <c r="Q36" s="33">
        <v>0</v>
      </c>
      <c r="R36" s="33"/>
      <c r="S36" s="33">
        <v>33</v>
      </c>
      <c r="T36" s="18"/>
      <c r="U36" s="33">
        <v>0</v>
      </c>
      <c r="V36" s="29"/>
      <c r="W36" s="33">
        <v>0</v>
      </c>
      <c r="X36" s="33"/>
      <c r="Y36" s="33">
        <v>0</v>
      </c>
      <c r="Z36" s="29"/>
      <c r="AA36" s="33">
        <v>0</v>
      </c>
      <c r="AB36" s="18"/>
      <c r="AC36" s="33">
        <v>0</v>
      </c>
      <c r="AD36" s="29"/>
      <c r="AE36" s="33">
        <v>0</v>
      </c>
      <c r="AF36" s="33"/>
      <c r="AG36" s="33">
        <v>0</v>
      </c>
      <c r="AH36" s="33"/>
      <c r="AI36" s="33">
        <v>3</v>
      </c>
      <c r="AJ36" s="33"/>
      <c r="AK36" s="33">
        <v>1</v>
      </c>
      <c r="AL36" s="33"/>
      <c r="AM36" s="33">
        <v>1</v>
      </c>
      <c r="AN36" s="33"/>
      <c r="AO36" s="33"/>
      <c r="AP36" s="33"/>
      <c r="AQ36" s="33">
        <v>1</v>
      </c>
      <c r="AR36" s="33"/>
      <c r="AS36" s="33"/>
      <c r="AT36" s="33"/>
      <c r="AU36" s="33">
        <v>0</v>
      </c>
      <c r="AV36" s="33"/>
      <c r="AW36" s="33"/>
      <c r="AX36" s="33"/>
      <c r="AY36" s="33">
        <v>0</v>
      </c>
      <c r="AZ36" s="33"/>
      <c r="BA36" s="33"/>
      <c r="BB36" s="33"/>
      <c r="BC36" s="33">
        <v>0</v>
      </c>
      <c r="BD36" s="90">
        <f>SUM(B36:BC36)</f>
        <v>100</v>
      </c>
    </row>
    <row r="37" spans="1:56" s="11" customFormat="1" ht="3" customHeight="1">
      <c r="A37" s="3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18"/>
      <c r="U37" s="36"/>
      <c r="V37" s="36"/>
      <c r="W37" s="36"/>
      <c r="X37" s="36"/>
      <c r="Y37" s="36"/>
      <c r="Z37" s="36"/>
      <c r="AA37" s="36"/>
      <c r="AB37" s="18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98"/>
    </row>
    <row r="38" spans="1:56" s="11" customFormat="1" ht="31.5" customHeight="1">
      <c r="A38" s="19" t="s">
        <v>55</v>
      </c>
      <c r="B38" s="29" t="s">
        <v>40</v>
      </c>
      <c r="C38" s="33">
        <v>5</v>
      </c>
      <c r="D38" s="29"/>
      <c r="E38" s="33">
        <v>0</v>
      </c>
      <c r="F38" s="33"/>
      <c r="G38" s="33">
        <v>0</v>
      </c>
      <c r="H38" s="33"/>
      <c r="I38" s="33">
        <v>0</v>
      </c>
      <c r="J38" s="33"/>
      <c r="K38" s="33">
        <v>0</v>
      </c>
      <c r="L38" s="33"/>
      <c r="M38" s="33">
        <v>6</v>
      </c>
      <c r="N38" s="33"/>
      <c r="O38" s="33">
        <v>6</v>
      </c>
      <c r="P38" s="33"/>
      <c r="Q38" s="33">
        <v>0</v>
      </c>
      <c r="R38" s="33"/>
      <c r="S38" s="33">
        <v>25</v>
      </c>
      <c r="T38" s="18"/>
      <c r="U38" s="33">
        <v>0</v>
      </c>
      <c r="V38" s="29"/>
      <c r="W38" s="33">
        <v>0</v>
      </c>
      <c r="X38" s="33"/>
      <c r="Y38" s="33">
        <v>0</v>
      </c>
      <c r="Z38" s="29"/>
      <c r="AA38" s="33">
        <v>0</v>
      </c>
      <c r="AB38" s="18"/>
      <c r="AC38" s="33">
        <v>0</v>
      </c>
      <c r="AD38" s="29"/>
      <c r="AE38" s="33">
        <v>1</v>
      </c>
      <c r="AF38" s="33"/>
      <c r="AG38" s="33">
        <v>0</v>
      </c>
      <c r="AH38" s="33"/>
      <c r="AI38" s="33">
        <v>3</v>
      </c>
      <c r="AJ38" s="33"/>
      <c r="AK38" s="33">
        <v>1</v>
      </c>
      <c r="AL38" s="33"/>
      <c r="AM38" s="33">
        <v>0</v>
      </c>
      <c r="AN38" s="33"/>
      <c r="AO38" s="33"/>
      <c r="AP38" s="33"/>
      <c r="AQ38" s="33">
        <v>1</v>
      </c>
      <c r="AR38" s="33"/>
      <c r="AS38" s="33"/>
      <c r="AT38" s="33"/>
      <c r="AU38" s="33">
        <v>0</v>
      </c>
      <c r="AV38" s="33"/>
      <c r="AW38" s="33"/>
      <c r="AX38" s="33"/>
      <c r="AY38" s="33">
        <v>0</v>
      </c>
      <c r="AZ38" s="33"/>
      <c r="BA38" s="33"/>
      <c r="BB38" s="33"/>
      <c r="BC38" s="33">
        <v>0</v>
      </c>
      <c r="BD38" s="99">
        <f>SUM(B38:BC38)</f>
        <v>48</v>
      </c>
    </row>
    <row r="39" spans="1:56" s="11" customFormat="1" ht="1.5" customHeight="1">
      <c r="A39" s="8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52"/>
      <c r="U39" s="52"/>
      <c r="V39" s="23"/>
      <c r="W39" s="23"/>
      <c r="X39" s="23"/>
      <c r="Y39" s="23"/>
      <c r="Z39" s="23"/>
      <c r="AA39" s="23"/>
      <c r="AB39" s="52"/>
      <c r="AC39" s="52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98"/>
    </row>
    <row r="40" spans="1:55" ht="10.5" customHeight="1">
      <c r="A40" s="8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V40" s="44"/>
      <c r="W40" s="44"/>
      <c r="X40" s="44"/>
      <c r="Y40" s="44"/>
      <c r="Z40" s="44"/>
      <c r="AA40" s="44"/>
      <c r="AD40" s="44"/>
      <c r="AE40" s="44"/>
      <c r="AF40" s="44"/>
      <c r="AG40" s="44"/>
      <c r="AH40" s="63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0.5" customHeight="1">
      <c r="A41" s="8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V41" s="44"/>
      <c r="W41" s="44"/>
      <c r="X41" s="44"/>
      <c r="Y41" s="44"/>
      <c r="Z41" s="44"/>
      <c r="AA41" s="44"/>
      <c r="AD41" s="44"/>
      <c r="AE41" s="44"/>
      <c r="AF41" s="44"/>
      <c r="AG41" s="44"/>
      <c r="AH41" s="63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55" ht="10.5" customHeight="1">
      <c r="A42" s="8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V42" s="44"/>
      <c r="W42" s="44"/>
      <c r="X42" s="44"/>
      <c r="Y42" s="44"/>
      <c r="Z42" s="44"/>
      <c r="AA42" s="44"/>
      <c r="AD42" s="44"/>
      <c r="AE42" s="44"/>
      <c r="AF42" s="44"/>
      <c r="AG42" s="44"/>
      <c r="AH42" s="63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</row>
    <row r="43" spans="1:55" ht="10.5" customHeight="1">
      <c r="A43" s="8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V43" s="44"/>
      <c r="W43" s="44"/>
      <c r="X43" s="44"/>
      <c r="Y43" s="44"/>
      <c r="Z43" s="44"/>
      <c r="AA43" s="44"/>
      <c r="AD43" s="44"/>
      <c r="AE43" s="44"/>
      <c r="AF43" s="44"/>
      <c r="AG43" s="44"/>
      <c r="AH43" s="63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</row>
    <row r="44" spans="1:55" ht="10.5" customHeight="1">
      <c r="A44" s="8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V44" s="44"/>
      <c r="W44" s="44"/>
      <c r="X44" s="44"/>
      <c r="Y44" s="44"/>
      <c r="Z44" s="44"/>
      <c r="AA44" s="44"/>
      <c r="AD44" s="44"/>
      <c r="AE44" s="44"/>
      <c r="AF44" s="44"/>
      <c r="AG44" s="44"/>
      <c r="AH44" s="63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</row>
    <row r="45" spans="1:55" ht="10.5" customHeight="1">
      <c r="A45" s="8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V45" s="44"/>
      <c r="W45" s="44"/>
      <c r="X45" s="44"/>
      <c r="Y45" s="44"/>
      <c r="Z45" s="44"/>
      <c r="AA45" s="44"/>
      <c r="AD45" s="44"/>
      <c r="AE45" s="44"/>
      <c r="AF45" s="44"/>
      <c r="AG45" s="44"/>
      <c r="AH45" s="63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</row>
    <row r="46" spans="1:55" ht="10.5" customHeight="1">
      <c r="A46" s="8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V46" s="44"/>
      <c r="W46" s="44"/>
      <c r="X46" s="44"/>
      <c r="Y46" s="44"/>
      <c r="Z46" s="44"/>
      <c r="AA46" s="44"/>
      <c r="AD46" s="44"/>
      <c r="AE46" s="44"/>
      <c r="AF46" s="44"/>
      <c r="AG46" s="44"/>
      <c r="AH46" s="63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</row>
    <row r="47" spans="1:55" ht="10.5" customHeight="1">
      <c r="A47" s="8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V47" s="44"/>
      <c r="W47" s="44"/>
      <c r="X47" s="44"/>
      <c r="Y47" s="44"/>
      <c r="Z47" s="44"/>
      <c r="AA47" s="44"/>
      <c r="AD47" s="44"/>
      <c r="AE47" s="44"/>
      <c r="AF47" s="44"/>
      <c r="AG47" s="44"/>
      <c r="AH47" s="63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</row>
    <row r="48" spans="1:55" ht="10.5" customHeight="1">
      <c r="A48" s="8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V48" s="44"/>
      <c r="W48" s="44"/>
      <c r="X48" s="44"/>
      <c r="Y48" s="44"/>
      <c r="Z48" s="44"/>
      <c r="AA48" s="44"/>
      <c r="AD48" s="44"/>
      <c r="AE48" s="44"/>
      <c r="AF48" s="44"/>
      <c r="AG48" s="44"/>
      <c r="AH48" s="63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</row>
    <row r="49" spans="1:55" ht="10.5" customHeight="1">
      <c r="A49" s="8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V49" s="45"/>
      <c r="W49" s="45"/>
      <c r="X49" s="45"/>
      <c r="Y49" s="45"/>
      <c r="Z49" s="45"/>
      <c r="AA49" s="45"/>
      <c r="AD49" s="45"/>
      <c r="AE49" s="45"/>
      <c r="AF49" s="45"/>
      <c r="AG49" s="45"/>
      <c r="AH49" s="64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</row>
    <row r="51" ht="21" customHeight="1"/>
    <row r="52" ht="13.5" customHeight="1"/>
    <row r="53" ht="14.25" customHeight="1"/>
    <row r="54" ht="12.75" customHeight="1"/>
    <row r="55" ht="12.75" customHeight="1"/>
    <row r="56" ht="82.5" customHeight="1"/>
    <row r="57" ht="3" customHeight="1"/>
    <row r="58" ht="13.5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.75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0.5" customHeight="1"/>
  </sheetData>
  <sheetProtection/>
  <mergeCells count="9">
    <mergeCell ref="L6:M6"/>
    <mergeCell ref="N6:O6"/>
    <mergeCell ref="R6:S6"/>
    <mergeCell ref="A1:W1"/>
    <mergeCell ref="X1:BC1"/>
    <mergeCell ref="A2:AG2"/>
    <mergeCell ref="AH2:BC2"/>
    <mergeCell ref="G3:L3"/>
    <mergeCell ref="AV3:BC3"/>
  </mergeCells>
  <printOptions/>
  <pageMargins left="0.5905511811023623" right="0.5905511811023623" top="0.5905511811023623" bottom="0.3937007874015748" header="0.1968503937007874" footer="0"/>
  <pageSetup blackAndWhite="1" horizontalDpi="600" verticalDpi="600" orientation="portrait" pageOrder="overThenDown" paperSize="9" scale="99" r:id="rId2"/>
  <colBreaks count="1" manualBreakCount="1">
    <brk id="23" max="3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9"/>
  <sheetViews>
    <sheetView zoomScalePageLayoutView="0" workbookViewId="0" topLeftCell="A7">
      <selection activeCell="AS35" sqref="AS35"/>
    </sheetView>
  </sheetViews>
  <sheetFormatPr defaultColWidth="10.09765625" defaultRowHeight="15"/>
  <cols>
    <col min="1" max="1" width="15.19921875" style="22" customWidth="1"/>
    <col min="2" max="17" width="2.09765625" style="46" customWidth="1"/>
    <col min="18" max="18" width="2" style="46" customWidth="1"/>
    <col min="19" max="19" width="1.796875" style="46" customWidth="1"/>
    <col min="20" max="20" width="1.8984375" style="46" customWidth="1"/>
    <col min="21" max="21" width="1.796875" style="46" customWidth="1"/>
    <col min="22" max="22" width="2" style="22" customWidth="1"/>
    <col min="23" max="23" width="1.796875" style="22" customWidth="1"/>
    <col min="24" max="24" width="2.09765625" style="22" customWidth="1"/>
    <col min="25" max="25" width="2" style="22" customWidth="1"/>
    <col min="26" max="26" width="2.09765625" style="22" customWidth="1"/>
    <col min="27" max="30" width="2" style="22" customWidth="1"/>
    <col min="31" max="63" width="2.19921875" style="22" customWidth="1"/>
    <col min="64" max="64" width="2.09765625" style="102" customWidth="1"/>
    <col min="65" max="65" width="2.09765625" style="41" customWidth="1"/>
    <col min="66" max="66" width="1.8984375" style="3" customWidth="1"/>
    <col min="67" max="72" width="2.09765625" style="3" customWidth="1"/>
    <col min="73" max="73" width="1.8984375" style="3" customWidth="1"/>
    <col min="74" max="85" width="2.09765625" style="3" customWidth="1"/>
    <col min="86" max="86" width="2.296875" style="3" customWidth="1"/>
    <col min="87" max="89" width="2.09765625" style="3" customWidth="1"/>
    <col min="90" max="90" width="2.296875" style="3" customWidth="1"/>
    <col min="91" max="96" width="2.09765625" style="3" customWidth="1"/>
    <col min="97" max="97" width="2.296875" style="3" customWidth="1"/>
    <col min="98" max="101" width="2.09765625" style="3" customWidth="1"/>
    <col min="102" max="16384" width="10.09765625" style="3" customWidth="1"/>
  </cols>
  <sheetData>
    <row r="1" spans="1:72" s="4" customFormat="1" ht="24" customHeight="1">
      <c r="A1" s="146" t="s">
        <v>158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8" t="s">
        <v>159</v>
      </c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00"/>
      <c r="BM1" s="51"/>
      <c r="BN1" s="51"/>
      <c r="BO1" s="51"/>
      <c r="BP1" s="51"/>
      <c r="BQ1" s="51"/>
      <c r="BR1" s="51"/>
      <c r="BS1" s="51"/>
      <c r="BT1" s="51"/>
    </row>
    <row r="2" spans="1:65" s="5" customFormat="1" ht="6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01"/>
      <c r="BM2" s="47"/>
    </row>
    <row r="3" spans="1:60" ht="21" customHeight="1">
      <c r="A3" s="21"/>
      <c r="J3" s="65" t="s">
        <v>40</v>
      </c>
      <c r="K3" s="164" t="s">
        <v>160</v>
      </c>
      <c r="L3" s="155"/>
      <c r="M3" s="155"/>
      <c r="N3" s="155"/>
      <c r="O3" s="155"/>
      <c r="P3" s="155"/>
      <c r="R3" s="65" t="s">
        <v>40</v>
      </c>
      <c r="U3" s="46" t="s">
        <v>40</v>
      </c>
      <c r="V3" s="66"/>
      <c r="W3" s="66"/>
      <c r="X3" s="170" t="s">
        <v>120</v>
      </c>
      <c r="Y3" s="170"/>
      <c r="Z3" s="170"/>
      <c r="AA3" s="170"/>
      <c r="AB3" s="170"/>
      <c r="AC3" s="170"/>
      <c r="AD3" s="170"/>
      <c r="AG3" s="67"/>
      <c r="AT3" s="153" t="s">
        <v>162</v>
      </c>
      <c r="AU3" s="153"/>
      <c r="AV3" s="153"/>
      <c r="AW3" s="153"/>
      <c r="AX3" s="153"/>
      <c r="AY3" s="153"/>
      <c r="BH3" s="68" t="s">
        <v>56</v>
      </c>
    </row>
    <row r="4" spans="1:63" ht="114" customHeight="1">
      <c r="A4" s="24"/>
      <c r="B4" s="27" t="s">
        <v>107</v>
      </c>
      <c r="C4" s="59" t="s">
        <v>72</v>
      </c>
      <c r="D4" s="59" t="s">
        <v>108</v>
      </c>
      <c r="E4" s="69" t="s">
        <v>7</v>
      </c>
      <c r="F4" s="13" t="s">
        <v>109</v>
      </c>
      <c r="G4" s="59" t="s">
        <v>73</v>
      </c>
      <c r="H4" s="59" t="s">
        <v>108</v>
      </c>
      <c r="I4" s="69" t="s">
        <v>7</v>
      </c>
      <c r="J4" s="13" t="s">
        <v>110</v>
      </c>
      <c r="K4" s="59" t="s">
        <v>151</v>
      </c>
      <c r="L4" s="59" t="s">
        <v>6</v>
      </c>
      <c r="M4" s="69" t="s">
        <v>7</v>
      </c>
      <c r="N4" s="13" t="s">
        <v>111</v>
      </c>
      <c r="O4" s="59" t="s">
        <v>112</v>
      </c>
      <c r="P4" s="59" t="s">
        <v>108</v>
      </c>
      <c r="Q4" s="69" t="s">
        <v>7</v>
      </c>
      <c r="R4" s="13" t="s">
        <v>113</v>
      </c>
      <c r="S4" s="59" t="s">
        <v>152</v>
      </c>
      <c r="T4" s="59" t="s">
        <v>150</v>
      </c>
      <c r="U4" s="69" t="s">
        <v>7</v>
      </c>
      <c r="V4" s="70" t="s">
        <v>115</v>
      </c>
      <c r="W4" s="71" t="s">
        <v>117</v>
      </c>
      <c r="X4" s="25" t="s">
        <v>76</v>
      </c>
      <c r="Y4" s="70" t="s">
        <v>116</v>
      </c>
      <c r="Z4" s="71" t="s">
        <v>118</v>
      </c>
      <c r="AA4" s="25" t="s">
        <v>76</v>
      </c>
      <c r="AB4" s="70" t="s">
        <v>114</v>
      </c>
      <c r="AC4" s="71" t="s">
        <v>71</v>
      </c>
      <c r="AD4" s="25" t="s">
        <v>8</v>
      </c>
      <c r="AE4" s="70" t="s">
        <v>77</v>
      </c>
      <c r="AF4" s="71" t="s">
        <v>72</v>
      </c>
      <c r="AG4" s="25" t="s">
        <v>76</v>
      </c>
      <c r="AH4" s="53" t="s">
        <v>78</v>
      </c>
      <c r="AI4" s="71" t="s">
        <v>79</v>
      </c>
      <c r="AJ4" s="25" t="s">
        <v>76</v>
      </c>
      <c r="AK4" s="70" t="s">
        <v>80</v>
      </c>
      <c r="AL4" s="71" t="s">
        <v>74</v>
      </c>
      <c r="AM4" s="25" t="s">
        <v>8</v>
      </c>
      <c r="AN4" s="70" t="s">
        <v>81</v>
      </c>
      <c r="AO4" s="71" t="s">
        <v>82</v>
      </c>
      <c r="AP4" s="25" t="s">
        <v>8</v>
      </c>
      <c r="AQ4" s="53" t="s">
        <v>83</v>
      </c>
      <c r="AR4" s="72" t="s">
        <v>153</v>
      </c>
      <c r="AS4" s="25" t="s">
        <v>84</v>
      </c>
      <c r="AT4" s="53" t="s">
        <v>85</v>
      </c>
      <c r="AU4" s="71" t="s">
        <v>86</v>
      </c>
      <c r="AV4" s="25" t="s">
        <v>84</v>
      </c>
      <c r="AW4" s="53" t="s">
        <v>87</v>
      </c>
      <c r="AX4" s="71" t="s">
        <v>88</v>
      </c>
      <c r="AY4" s="25" t="s">
        <v>84</v>
      </c>
      <c r="AZ4" s="53" t="s">
        <v>89</v>
      </c>
      <c r="BA4" s="71" t="s">
        <v>90</v>
      </c>
      <c r="BB4" s="71" t="s">
        <v>91</v>
      </c>
      <c r="BC4" s="25" t="s">
        <v>84</v>
      </c>
      <c r="BD4" s="70" t="s">
        <v>92</v>
      </c>
      <c r="BE4" s="71" t="s">
        <v>93</v>
      </c>
      <c r="BF4" s="71" t="s">
        <v>94</v>
      </c>
      <c r="BG4" s="25" t="s">
        <v>84</v>
      </c>
      <c r="BH4" s="70" t="s">
        <v>95</v>
      </c>
      <c r="BI4" s="71" t="s">
        <v>74</v>
      </c>
      <c r="BJ4" s="71" t="s">
        <v>9</v>
      </c>
      <c r="BK4" s="71" t="s">
        <v>96</v>
      </c>
    </row>
    <row r="5" spans="1:63" ht="3" customHeight="1">
      <c r="A5" s="28"/>
      <c r="E5" s="56"/>
      <c r="W5" s="73"/>
      <c r="X5" s="73"/>
      <c r="Z5" s="73"/>
      <c r="AA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</row>
    <row r="6" spans="1:65" s="145" customFormat="1" ht="31.5" customHeight="1">
      <c r="A6" s="14" t="s">
        <v>97</v>
      </c>
      <c r="B6" s="30"/>
      <c r="C6" s="30"/>
      <c r="D6" s="30"/>
      <c r="E6" s="30">
        <f>SUM(E8:E38)</f>
        <v>9</v>
      </c>
      <c r="F6" s="30"/>
      <c r="G6" s="30"/>
      <c r="H6" s="30"/>
      <c r="I6" s="30">
        <f>SUM(I8:I38)</f>
        <v>10</v>
      </c>
      <c r="J6" s="167">
        <f>SUM(M8:M38)</f>
        <v>30</v>
      </c>
      <c r="K6" s="167"/>
      <c r="L6" s="167"/>
      <c r="M6" s="168"/>
      <c r="N6" s="167">
        <f>SUM(Q8:Q38)</f>
        <v>1</v>
      </c>
      <c r="O6" s="167"/>
      <c r="P6" s="167"/>
      <c r="Q6" s="168"/>
      <c r="R6" s="167">
        <f>SUM(U8:U38)</f>
        <v>0</v>
      </c>
      <c r="S6" s="167"/>
      <c r="T6" s="167"/>
      <c r="U6" s="168"/>
      <c r="V6" s="30"/>
      <c r="W6" s="30"/>
      <c r="X6" s="30">
        <f>SUM(X8:X38)</f>
        <v>16</v>
      </c>
      <c r="Y6" s="30"/>
      <c r="Z6" s="30"/>
      <c r="AA6" s="30">
        <f>SUM(AA8:AA38)</f>
        <v>3</v>
      </c>
      <c r="AB6" s="30"/>
      <c r="AC6" s="30"/>
      <c r="AD6" s="30">
        <f>SUM(AD8:AD38)</f>
        <v>2</v>
      </c>
      <c r="AE6" s="30"/>
      <c r="AF6" s="30"/>
      <c r="AG6" s="30">
        <f>SUM(AG8:AG38)</f>
        <v>7</v>
      </c>
      <c r="AH6" s="30"/>
      <c r="AI6" s="30"/>
      <c r="AJ6" s="30">
        <f>SUM(AJ8:AJ38)</f>
        <v>2</v>
      </c>
      <c r="AK6" s="30"/>
      <c r="AL6" s="30"/>
      <c r="AM6" s="30">
        <f>SUM(AM8:AM38)</f>
        <v>7</v>
      </c>
      <c r="AN6" s="30"/>
      <c r="AO6" s="29"/>
      <c r="AP6" s="30">
        <v>0</v>
      </c>
      <c r="AQ6" s="30"/>
      <c r="AR6" s="30"/>
      <c r="AS6" s="30">
        <f>SUM(AS8:AS38)</f>
        <v>15</v>
      </c>
      <c r="AT6" s="30"/>
      <c r="AU6" s="30"/>
      <c r="AV6" s="30">
        <f>SUM(AV8:AV38)</f>
        <v>1</v>
      </c>
      <c r="AW6" s="30"/>
      <c r="AX6" s="30"/>
      <c r="AY6" s="30">
        <f>SUM(AY8:AY38)</f>
        <v>1</v>
      </c>
      <c r="AZ6" s="30"/>
      <c r="BA6" s="30"/>
      <c r="BB6" s="30"/>
      <c r="BC6" s="30">
        <f>SUM(BC8:BC38)</f>
        <v>4</v>
      </c>
      <c r="BD6" s="30"/>
      <c r="BE6" s="30"/>
      <c r="BF6" s="29"/>
      <c r="BG6" s="30">
        <f>SUM(BG8:BG38)</f>
        <v>1</v>
      </c>
      <c r="BH6" s="29"/>
      <c r="BI6" s="143"/>
      <c r="BJ6" s="143"/>
      <c r="BK6" s="30">
        <f>SUM(BK8:BK38)</f>
        <v>5</v>
      </c>
      <c r="BL6" s="144"/>
      <c r="BM6" s="29"/>
    </row>
    <row r="7" spans="1:65" s="8" customFormat="1" ht="3" customHeight="1">
      <c r="A7" s="31"/>
      <c r="B7" s="43"/>
      <c r="C7" s="43"/>
      <c r="D7" s="43"/>
      <c r="E7" s="74"/>
      <c r="F7" s="43"/>
      <c r="G7" s="43"/>
      <c r="H7" s="43"/>
      <c r="I7" s="43"/>
      <c r="J7" s="43"/>
      <c r="K7" s="43"/>
      <c r="L7" s="43"/>
      <c r="M7" s="74"/>
      <c r="N7" s="43"/>
      <c r="O7" s="43"/>
      <c r="P7" s="43"/>
      <c r="Q7" s="74"/>
      <c r="R7" s="43"/>
      <c r="S7" s="43"/>
      <c r="T7" s="43"/>
      <c r="U7" s="74"/>
      <c r="V7" s="32"/>
      <c r="W7" s="32"/>
      <c r="X7" s="32"/>
      <c r="Y7" s="32"/>
      <c r="Z7" s="32"/>
      <c r="AA7" s="32"/>
      <c r="AB7" s="32"/>
      <c r="AC7" s="32"/>
      <c r="AD7" s="32"/>
      <c r="AE7" s="75"/>
      <c r="AF7" s="75"/>
      <c r="AG7" s="32"/>
      <c r="AH7" s="32"/>
      <c r="AI7" s="32"/>
      <c r="AJ7" s="32"/>
      <c r="AK7" s="75"/>
      <c r="AL7" s="75"/>
      <c r="AM7" s="32"/>
      <c r="AN7" s="75"/>
      <c r="AO7" s="75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103"/>
      <c r="BM7" s="48"/>
    </row>
    <row r="8" spans="1:65" s="18" customFormat="1" ht="31.5" customHeight="1">
      <c r="A8" s="17" t="s">
        <v>39</v>
      </c>
      <c r="B8" s="33"/>
      <c r="C8" s="33"/>
      <c r="D8" s="33"/>
      <c r="E8" s="33">
        <v>6</v>
      </c>
      <c r="F8" s="33"/>
      <c r="G8" s="33"/>
      <c r="H8" s="33"/>
      <c r="I8" s="33">
        <v>10</v>
      </c>
      <c r="J8" s="33"/>
      <c r="K8" s="33"/>
      <c r="L8" s="33"/>
      <c r="M8" s="33">
        <v>0</v>
      </c>
      <c r="N8" s="33"/>
      <c r="O8" s="33"/>
      <c r="P8" s="33"/>
      <c r="Q8" s="33">
        <v>0</v>
      </c>
      <c r="R8" s="33"/>
      <c r="S8" s="33"/>
      <c r="T8" s="33"/>
      <c r="U8" s="33">
        <v>0</v>
      </c>
      <c r="V8" s="33"/>
      <c r="W8" s="33"/>
      <c r="X8" s="33">
        <v>1</v>
      </c>
      <c r="Y8" s="33"/>
      <c r="Z8" s="33"/>
      <c r="AA8" s="33">
        <v>3</v>
      </c>
      <c r="AB8" s="33"/>
      <c r="AC8" s="33"/>
      <c r="AD8" s="33">
        <v>2</v>
      </c>
      <c r="AE8" s="33"/>
      <c r="AF8" s="33"/>
      <c r="AG8" s="33">
        <v>4</v>
      </c>
      <c r="AH8" s="33"/>
      <c r="AI8" s="33"/>
      <c r="AJ8" s="33">
        <v>2</v>
      </c>
      <c r="AK8" s="33"/>
      <c r="AL8" s="33"/>
      <c r="AM8" s="33">
        <v>0</v>
      </c>
      <c r="AN8" s="33"/>
      <c r="AO8" s="33"/>
      <c r="AP8" s="33">
        <v>0</v>
      </c>
      <c r="AQ8" s="33"/>
      <c r="AR8" s="33"/>
      <c r="AS8" s="33">
        <v>1</v>
      </c>
      <c r="AT8" s="33"/>
      <c r="AU8" s="33"/>
      <c r="AV8" s="33">
        <v>1</v>
      </c>
      <c r="AW8" s="33"/>
      <c r="AX8" s="33"/>
      <c r="AY8" s="33">
        <v>1</v>
      </c>
      <c r="AZ8" s="33"/>
      <c r="BA8" s="33"/>
      <c r="BB8" s="33"/>
      <c r="BC8" s="33">
        <v>3</v>
      </c>
      <c r="BD8" s="33"/>
      <c r="BE8" s="33"/>
      <c r="BF8" s="33"/>
      <c r="BG8" s="33">
        <v>1</v>
      </c>
      <c r="BH8" s="33"/>
      <c r="BI8" s="33"/>
      <c r="BJ8" s="33"/>
      <c r="BK8" s="33">
        <v>0</v>
      </c>
      <c r="BL8" s="103">
        <f>SUM(E8:BK8)</f>
        <v>35</v>
      </c>
      <c r="BM8" s="75"/>
    </row>
    <row r="9" spans="1:65" s="18" customFormat="1" ht="3.75" customHeight="1">
      <c r="A9" s="3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103">
        <f>SUM(E9:BK9)</f>
        <v>0</v>
      </c>
      <c r="BM9" s="75"/>
    </row>
    <row r="10" spans="1:65" s="18" customFormat="1" ht="31.5" customHeight="1">
      <c r="A10" s="19" t="s">
        <v>41</v>
      </c>
      <c r="B10" s="33"/>
      <c r="C10" s="33"/>
      <c r="D10" s="33"/>
      <c r="E10" s="33">
        <v>0</v>
      </c>
      <c r="F10" s="33"/>
      <c r="G10" s="33"/>
      <c r="H10" s="33"/>
      <c r="I10" s="33">
        <v>0</v>
      </c>
      <c r="J10" s="33"/>
      <c r="K10" s="33"/>
      <c r="L10" s="33"/>
      <c r="M10" s="33">
        <v>1</v>
      </c>
      <c r="N10" s="33"/>
      <c r="O10" s="33"/>
      <c r="P10" s="33"/>
      <c r="Q10" s="33">
        <v>0</v>
      </c>
      <c r="R10" s="33"/>
      <c r="S10" s="33"/>
      <c r="T10" s="33"/>
      <c r="U10" s="33">
        <v>0</v>
      </c>
      <c r="V10" s="33"/>
      <c r="W10" s="33"/>
      <c r="X10" s="33">
        <v>1</v>
      </c>
      <c r="Y10" s="33"/>
      <c r="Z10" s="33"/>
      <c r="AA10" s="33">
        <v>0</v>
      </c>
      <c r="AB10" s="33"/>
      <c r="AC10" s="33"/>
      <c r="AD10" s="33">
        <v>0</v>
      </c>
      <c r="AE10" s="33"/>
      <c r="AF10" s="33"/>
      <c r="AG10" s="33">
        <v>0</v>
      </c>
      <c r="AH10" s="33"/>
      <c r="AI10" s="33"/>
      <c r="AJ10" s="33">
        <v>0</v>
      </c>
      <c r="AK10" s="33"/>
      <c r="AL10" s="33"/>
      <c r="AM10" s="33">
        <v>0</v>
      </c>
      <c r="AN10" s="33"/>
      <c r="AO10" s="33"/>
      <c r="AP10" s="33">
        <v>0</v>
      </c>
      <c r="AQ10" s="33"/>
      <c r="AR10" s="33"/>
      <c r="AS10" s="33">
        <v>1</v>
      </c>
      <c r="AT10" s="33"/>
      <c r="AU10" s="33"/>
      <c r="AV10" s="33">
        <v>0</v>
      </c>
      <c r="AW10" s="33"/>
      <c r="AX10" s="33"/>
      <c r="AY10" s="33">
        <v>0</v>
      </c>
      <c r="AZ10" s="33"/>
      <c r="BA10" s="33"/>
      <c r="BB10" s="33"/>
      <c r="BC10" s="33">
        <v>0</v>
      </c>
      <c r="BD10" s="33"/>
      <c r="BE10" s="33"/>
      <c r="BF10" s="33"/>
      <c r="BG10" s="33">
        <v>0</v>
      </c>
      <c r="BH10" s="33"/>
      <c r="BI10" s="33"/>
      <c r="BJ10" s="33"/>
      <c r="BK10" s="33">
        <v>0</v>
      </c>
      <c r="BL10" s="103">
        <f>SUM(E10:BK10)</f>
        <v>3</v>
      </c>
      <c r="BM10" s="75"/>
    </row>
    <row r="11" spans="1:65" s="8" customFormat="1" ht="3.75" customHeight="1">
      <c r="A11" s="35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 t="s">
        <v>40</v>
      </c>
      <c r="AH11" s="33"/>
      <c r="AI11" s="33"/>
      <c r="AJ11" s="33"/>
      <c r="AK11" s="33"/>
      <c r="AL11" s="33"/>
      <c r="AM11" s="33" t="s">
        <v>40</v>
      </c>
      <c r="AN11" s="33"/>
      <c r="AO11" s="33"/>
      <c r="AP11" s="33" t="s">
        <v>40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103"/>
      <c r="BM11" s="48"/>
    </row>
    <row r="12" spans="1:65" s="18" customFormat="1" ht="31.5" customHeight="1">
      <c r="A12" s="19" t="s">
        <v>42</v>
      </c>
      <c r="B12" s="33"/>
      <c r="C12" s="33"/>
      <c r="D12" s="33"/>
      <c r="E12" s="33">
        <v>0</v>
      </c>
      <c r="F12" s="33"/>
      <c r="G12" s="33"/>
      <c r="H12" s="33"/>
      <c r="I12" s="33">
        <v>0</v>
      </c>
      <c r="J12" s="33"/>
      <c r="K12" s="33"/>
      <c r="L12" s="33"/>
      <c r="M12" s="33">
        <v>2</v>
      </c>
      <c r="N12" s="33"/>
      <c r="O12" s="33"/>
      <c r="P12" s="33"/>
      <c r="Q12" s="33">
        <v>0</v>
      </c>
      <c r="R12" s="33"/>
      <c r="S12" s="33"/>
      <c r="T12" s="33"/>
      <c r="U12" s="33">
        <v>0</v>
      </c>
      <c r="V12" s="33"/>
      <c r="W12" s="33"/>
      <c r="X12" s="33">
        <v>1</v>
      </c>
      <c r="Y12" s="33"/>
      <c r="Z12" s="33"/>
      <c r="AA12" s="33">
        <v>0</v>
      </c>
      <c r="AB12" s="33"/>
      <c r="AC12" s="33"/>
      <c r="AD12" s="33">
        <v>0</v>
      </c>
      <c r="AE12" s="33"/>
      <c r="AF12" s="33"/>
      <c r="AG12" s="33">
        <v>0</v>
      </c>
      <c r="AH12" s="33"/>
      <c r="AI12" s="33"/>
      <c r="AJ12" s="33">
        <v>0</v>
      </c>
      <c r="AK12" s="33"/>
      <c r="AL12" s="33"/>
      <c r="AM12" s="33">
        <v>0</v>
      </c>
      <c r="AN12" s="33"/>
      <c r="AO12" s="33"/>
      <c r="AP12" s="33">
        <v>0</v>
      </c>
      <c r="AQ12" s="33"/>
      <c r="AR12" s="33"/>
      <c r="AS12" s="33">
        <v>1</v>
      </c>
      <c r="AT12" s="33"/>
      <c r="AU12" s="33"/>
      <c r="AV12" s="33">
        <v>0</v>
      </c>
      <c r="AW12" s="33"/>
      <c r="AX12" s="33"/>
      <c r="AY12" s="33">
        <v>0</v>
      </c>
      <c r="AZ12" s="33"/>
      <c r="BA12" s="33"/>
      <c r="BB12" s="33"/>
      <c r="BC12" s="33">
        <v>0</v>
      </c>
      <c r="BD12" s="33"/>
      <c r="BE12" s="33"/>
      <c r="BF12" s="33"/>
      <c r="BG12" s="33">
        <v>0</v>
      </c>
      <c r="BH12" s="33"/>
      <c r="BI12" s="33"/>
      <c r="BJ12" s="33"/>
      <c r="BK12" s="33">
        <v>0</v>
      </c>
      <c r="BL12" s="103">
        <f>SUM(E12:BK12)</f>
        <v>4</v>
      </c>
      <c r="BM12" s="75"/>
    </row>
    <row r="13" spans="1:65" s="8" customFormat="1" ht="3.75" customHeight="1">
      <c r="A13" s="35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 t="s">
        <v>40</v>
      </c>
      <c r="AH13" s="33"/>
      <c r="AI13" s="33"/>
      <c r="AJ13" s="33"/>
      <c r="AK13" s="33"/>
      <c r="AL13" s="33"/>
      <c r="AM13" s="33" t="s">
        <v>40</v>
      </c>
      <c r="AN13" s="33"/>
      <c r="AO13" s="33"/>
      <c r="AP13" s="33" t="s">
        <v>40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103"/>
      <c r="BM13" s="48"/>
    </row>
    <row r="14" spans="1:65" s="18" customFormat="1" ht="31.5" customHeight="1">
      <c r="A14" s="19" t="s">
        <v>98</v>
      </c>
      <c r="B14" s="33"/>
      <c r="C14" s="33"/>
      <c r="D14" s="33"/>
      <c r="E14" s="33">
        <v>0</v>
      </c>
      <c r="F14" s="33"/>
      <c r="G14" s="33"/>
      <c r="H14" s="33"/>
      <c r="I14" s="33">
        <v>0</v>
      </c>
      <c r="J14" s="33"/>
      <c r="K14" s="33"/>
      <c r="L14" s="33"/>
      <c r="M14" s="33">
        <v>2</v>
      </c>
      <c r="N14" s="33"/>
      <c r="O14" s="33"/>
      <c r="P14" s="33"/>
      <c r="Q14" s="33">
        <v>0</v>
      </c>
      <c r="R14" s="33"/>
      <c r="S14" s="33"/>
      <c r="T14" s="33"/>
      <c r="U14" s="33">
        <v>0</v>
      </c>
      <c r="V14" s="33"/>
      <c r="W14" s="33"/>
      <c r="X14" s="33">
        <v>1</v>
      </c>
      <c r="Y14" s="33"/>
      <c r="Z14" s="33"/>
      <c r="AA14" s="33">
        <v>0</v>
      </c>
      <c r="AB14" s="33"/>
      <c r="AC14" s="33"/>
      <c r="AD14" s="33">
        <v>0</v>
      </c>
      <c r="AE14" s="33"/>
      <c r="AF14" s="33"/>
      <c r="AG14" s="33">
        <v>0</v>
      </c>
      <c r="AH14" s="33"/>
      <c r="AI14" s="33"/>
      <c r="AJ14" s="33">
        <v>0</v>
      </c>
      <c r="AK14" s="33"/>
      <c r="AL14" s="33"/>
      <c r="AM14" s="33">
        <v>0</v>
      </c>
      <c r="AN14" s="33"/>
      <c r="AO14" s="33"/>
      <c r="AP14" s="33">
        <v>0</v>
      </c>
      <c r="AQ14" s="33"/>
      <c r="AR14" s="33"/>
      <c r="AS14" s="33">
        <v>1</v>
      </c>
      <c r="AT14" s="33"/>
      <c r="AU14" s="33"/>
      <c r="AV14" s="33">
        <v>0</v>
      </c>
      <c r="AW14" s="33"/>
      <c r="AX14" s="33"/>
      <c r="AY14" s="33">
        <v>0</v>
      </c>
      <c r="AZ14" s="33"/>
      <c r="BA14" s="33"/>
      <c r="BB14" s="33"/>
      <c r="BC14" s="33">
        <v>0</v>
      </c>
      <c r="BD14" s="33"/>
      <c r="BE14" s="33"/>
      <c r="BF14" s="33"/>
      <c r="BG14" s="33">
        <v>0</v>
      </c>
      <c r="BH14" s="33"/>
      <c r="BI14" s="33"/>
      <c r="BJ14" s="33"/>
      <c r="BK14" s="33">
        <v>0</v>
      </c>
      <c r="BL14" s="103">
        <f>SUM(E14:BK14)</f>
        <v>4</v>
      </c>
      <c r="BM14" s="75"/>
    </row>
    <row r="15" spans="1:65" s="8" customFormat="1" ht="3.75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 t="s">
        <v>40</v>
      </c>
      <c r="AH15" s="33"/>
      <c r="AI15" s="33"/>
      <c r="AJ15" s="33"/>
      <c r="AK15" s="33"/>
      <c r="AL15" s="33"/>
      <c r="AM15" s="33" t="s">
        <v>40</v>
      </c>
      <c r="AN15" s="33"/>
      <c r="AO15" s="33"/>
      <c r="AP15" s="33" t="s">
        <v>40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103"/>
      <c r="BM15" s="48"/>
    </row>
    <row r="16" spans="1:65" s="18" customFormat="1" ht="31.5" customHeight="1">
      <c r="A16" s="19" t="s">
        <v>44</v>
      </c>
      <c r="B16" s="33"/>
      <c r="C16" s="33"/>
      <c r="D16" s="33"/>
      <c r="E16" s="33">
        <v>0</v>
      </c>
      <c r="F16" s="33"/>
      <c r="G16" s="33"/>
      <c r="H16" s="33"/>
      <c r="I16" s="33">
        <v>0</v>
      </c>
      <c r="J16" s="33"/>
      <c r="K16" s="33"/>
      <c r="L16" s="33"/>
      <c r="M16" s="33">
        <v>2</v>
      </c>
      <c r="N16" s="33"/>
      <c r="O16" s="33"/>
      <c r="P16" s="33"/>
      <c r="Q16" s="33">
        <v>0</v>
      </c>
      <c r="R16" s="33"/>
      <c r="S16" s="33"/>
      <c r="T16" s="33"/>
      <c r="U16" s="33">
        <v>0</v>
      </c>
      <c r="V16" s="33"/>
      <c r="W16" s="33"/>
      <c r="X16" s="33">
        <v>1</v>
      </c>
      <c r="Y16" s="33"/>
      <c r="Z16" s="33"/>
      <c r="AA16" s="33">
        <v>0</v>
      </c>
      <c r="AB16" s="33"/>
      <c r="AC16" s="33"/>
      <c r="AD16" s="33">
        <v>0</v>
      </c>
      <c r="AE16" s="33"/>
      <c r="AF16" s="33"/>
      <c r="AG16" s="33">
        <v>0</v>
      </c>
      <c r="AH16" s="33"/>
      <c r="AI16" s="33"/>
      <c r="AJ16" s="33">
        <v>0</v>
      </c>
      <c r="AK16" s="33"/>
      <c r="AL16" s="33"/>
      <c r="AM16" s="33">
        <v>0</v>
      </c>
      <c r="AN16" s="33"/>
      <c r="AO16" s="33"/>
      <c r="AP16" s="33">
        <v>0</v>
      </c>
      <c r="AQ16" s="33"/>
      <c r="AR16" s="33"/>
      <c r="AS16" s="33">
        <v>1</v>
      </c>
      <c r="AT16" s="33"/>
      <c r="AU16" s="33"/>
      <c r="AV16" s="33">
        <v>0</v>
      </c>
      <c r="AW16" s="33"/>
      <c r="AX16" s="33"/>
      <c r="AY16" s="33">
        <v>0</v>
      </c>
      <c r="AZ16" s="33"/>
      <c r="BA16" s="33"/>
      <c r="BB16" s="33"/>
      <c r="BC16" s="33">
        <v>0</v>
      </c>
      <c r="BD16" s="33"/>
      <c r="BE16" s="33"/>
      <c r="BF16" s="33"/>
      <c r="BG16" s="33">
        <v>0</v>
      </c>
      <c r="BH16" s="33"/>
      <c r="BI16" s="33"/>
      <c r="BJ16" s="33"/>
      <c r="BK16" s="33">
        <v>0</v>
      </c>
      <c r="BL16" s="103">
        <f>SUM(E16:BK16)</f>
        <v>4</v>
      </c>
      <c r="BM16" s="75"/>
    </row>
    <row r="17" spans="1:65" s="8" customFormat="1" ht="3.75" customHeight="1">
      <c r="A17" s="35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 t="s">
        <v>40</v>
      </c>
      <c r="AH17" s="33"/>
      <c r="AI17" s="33"/>
      <c r="AJ17" s="33"/>
      <c r="AK17" s="33"/>
      <c r="AL17" s="33"/>
      <c r="AM17" s="33" t="s">
        <v>40</v>
      </c>
      <c r="AN17" s="33"/>
      <c r="AO17" s="33"/>
      <c r="AP17" s="33" t="s">
        <v>40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103"/>
      <c r="BM17" s="48"/>
    </row>
    <row r="18" spans="1:65" s="18" customFormat="1" ht="31.5" customHeight="1">
      <c r="A18" s="19" t="s">
        <v>45</v>
      </c>
      <c r="B18" s="33"/>
      <c r="C18" s="33"/>
      <c r="D18" s="33"/>
      <c r="E18" s="33">
        <v>0</v>
      </c>
      <c r="F18" s="33"/>
      <c r="G18" s="33"/>
      <c r="H18" s="33"/>
      <c r="I18" s="33">
        <v>0</v>
      </c>
      <c r="J18" s="33"/>
      <c r="K18" s="33"/>
      <c r="L18" s="33"/>
      <c r="M18" s="33">
        <v>2</v>
      </c>
      <c r="N18" s="33"/>
      <c r="O18" s="33"/>
      <c r="P18" s="33"/>
      <c r="Q18" s="33">
        <v>0</v>
      </c>
      <c r="R18" s="33"/>
      <c r="S18" s="33"/>
      <c r="T18" s="33"/>
      <c r="U18" s="33">
        <v>0</v>
      </c>
      <c r="V18" s="33"/>
      <c r="W18" s="33"/>
      <c r="X18" s="33">
        <v>1</v>
      </c>
      <c r="Y18" s="33"/>
      <c r="Z18" s="33"/>
      <c r="AA18" s="33">
        <v>0</v>
      </c>
      <c r="AB18" s="33"/>
      <c r="AC18" s="33"/>
      <c r="AD18" s="33">
        <v>0</v>
      </c>
      <c r="AE18" s="33"/>
      <c r="AF18" s="33"/>
      <c r="AG18" s="33">
        <v>0</v>
      </c>
      <c r="AH18" s="33"/>
      <c r="AI18" s="33"/>
      <c r="AJ18" s="33">
        <v>0</v>
      </c>
      <c r="AK18" s="33"/>
      <c r="AL18" s="33"/>
      <c r="AM18" s="33">
        <v>0</v>
      </c>
      <c r="AN18" s="33"/>
      <c r="AO18" s="33"/>
      <c r="AP18" s="33">
        <v>0</v>
      </c>
      <c r="AQ18" s="33"/>
      <c r="AR18" s="33"/>
      <c r="AS18" s="33">
        <v>1</v>
      </c>
      <c r="AT18" s="33"/>
      <c r="AU18" s="33"/>
      <c r="AV18" s="33">
        <v>0</v>
      </c>
      <c r="AW18" s="33"/>
      <c r="AX18" s="33"/>
      <c r="AY18" s="33">
        <v>0</v>
      </c>
      <c r="AZ18" s="33"/>
      <c r="BA18" s="33"/>
      <c r="BB18" s="33"/>
      <c r="BC18" s="33">
        <v>0</v>
      </c>
      <c r="BD18" s="33"/>
      <c r="BE18" s="33"/>
      <c r="BF18" s="33"/>
      <c r="BG18" s="33">
        <v>0</v>
      </c>
      <c r="BH18" s="33"/>
      <c r="BI18" s="33"/>
      <c r="BJ18" s="33"/>
      <c r="BK18" s="33">
        <v>0</v>
      </c>
      <c r="BL18" s="103">
        <f>SUM(E18:BK18)</f>
        <v>4</v>
      </c>
      <c r="BM18" s="75"/>
    </row>
    <row r="19" spans="1:65" s="8" customFormat="1" ht="4.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 t="s">
        <v>40</v>
      </c>
      <c r="AH19" s="33"/>
      <c r="AI19" s="33"/>
      <c r="AJ19" s="33"/>
      <c r="AK19" s="33"/>
      <c r="AL19" s="33"/>
      <c r="AM19" s="33" t="s">
        <v>40</v>
      </c>
      <c r="AN19" s="33"/>
      <c r="AO19" s="33"/>
      <c r="AP19" s="33" t="s">
        <v>40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103"/>
      <c r="BM19" s="48"/>
    </row>
    <row r="20" spans="1:65" s="18" customFormat="1" ht="31.5" customHeight="1">
      <c r="A20" s="19" t="s">
        <v>46</v>
      </c>
      <c r="B20" s="33"/>
      <c r="C20" s="33"/>
      <c r="D20" s="33"/>
      <c r="E20" s="33">
        <v>0</v>
      </c>
      <c r="F20" s="33"/>
      <c r="G20" s="33"/>
      <c r="H20" s="33"/>
      <c r="I20" s="33">
        <v>0</v>
      </c>
      <c r="J20" s="33"/>
      <c r="K20" s="33"/>
      <c r="L20" s="33"/>
      <c r="M20" s="33">
        <v>2</v>
      </c>
      <c r="N20" s="33"/>
      <c r="O20" s="33"/>
      <c r="P20" s="33"/>
      <c r="Q20" s="33">
        <v>0</v>
      </c>
      <c r="R20" s="33"/>
      <c r="S20" s="33"/>
      <c r="T20" s="33"/>
      <c r="U20" s="33">
        <v>0</v>
      </c>
      <c r="V20" s="33"/>
      <c r="W20" s="33"/>
      <c r="X20" s="33">
        <v>1</v>
      </c>
      <c r="Y20" s="33"/>
      <c r="Z20" s="33"/>
      <c r="AA20" s="33">
        <v>0</v>
      </c>
      <c r="AB20" s="33"/>
      <c r="AC20" s="33"/>
      <c r="AD20" s="33">
        <v>0</v>
      </c>
      <c r="AE20" s="33"/>
      <c r="AF20" s="33"/>
      <c r="AG20" s="33">
        <v>0</v>
      </c>
      <c r="AH20" s="33"/>
      <c r="AI20" s="33"/>
      <c r="AJ20" s="33">
        <v>0</v>
      </c>
      <c r="AK20" s="33"/>
      <c r="AL20" s="33"/>
      <c r="AM20" s="33">
        <v>0</v>
      </c>
      <c r="AN20" s="33"/>
      <c r="AO20" s="33"/>
      <c r="AP20" s="33">
        <v>0</v>
      </c>
      <c r="AQ20" s="33"/>
      <c r="AR20" s="33"/>
      <c r="AS20" s="33">
        <v>1</v>
      </c>
      <c r="AT20" s="33"/>
      <c r="AU20" s="33"/>
      <c r="AV20" s="33">
        <v>0</v>
      </c>
      <c r="AW20" s="33"/>
      <c r="AX20" s="33"/>
      <c r="AY20" s="33">
        <v>0</v>
      </c>
      <c r="AZ20" s="33"/>
      <c r="BA20" s="33"/>
      <c r="BB20" s="33"/>
      <c r="BC20" s="33">
        <v>0</v>
      </c>
      <c r="BD20" s="33"/>
      <c r="BE20" s="33"/>
      <c r="BF20" s="33"/>
      <c r="BG20" s="33">
        <v>0</v>
      </c>
      <c r="BH20" s="33"/>
      <c r="BI20" s="33"/>
      <c r="BJ20" s="33"/>
      <c r="BK20" s="33">
        <v>0</v>
      </c>
      <c r="BL20" s="103">
        <f>SUM(E20:BK20)</f>
        <v>4</v>
      </c>
      <c r="BM20" s="75"/>
    </row>
    <row r="21" spans="1:65" s="8" customFormat="1" ht="3.75" customHeight="1">
      <c r="A21" s="3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103"/>
      <c r="BM21" s="48"/>
    </row>
    <row r="22" spans="1:65" s="18" customFormat="1" ht="31.5" customHeight="1">
      <c r="A22" s="19" t="s">
        <v>47</v>
      </c>
      <c r="B22" s="33"/>
      <c r="C22" s="33"/>
      <c r="D22" s="33"/>
      <c r="E22" s="33">
        <v>0</v>
      </c>
      <c r="F22" s="33"/>
      <c r="G22" s="33"/>
      <c r="H22" s="33"/>
      <c r="I22" s="33">
        <v>0</v>
      </c>
      <c r="J22" s="33"/>
      <c r="K22" s="33"/>
      <c r="L22" s="33"/>
      <c r="M22" s="33">
        <v>2</v>
      </c>
      <c r="N22" s="33"/>
      <c r="O22" s="33"/>
      <c r="P22" s="33"/>
      <c r="Q22" s="33">
        <v>0</v>
      </c>
      <c r="R22" s="33"/>
      <c r="S22" s="33"/>
      <c r="T22" s="33"/>
      <c r="U22" s="33">
        <v>0</v>
      </c>
      <c r="V22" s="33"/>
      <c r="W22" s="33"/>
      <c r="X22" s="33">
        <v>1</v>
      </c>
      <c r="Y22" s="33"/>
      <c r="Z22" s="33"/>
      <c r="AA22" s="33">
        <v>0</v>
      </c>
      <c r="AB22" s="33"/>
      <c r="AC22" s="33"/>
      <c r="AD22" s="33">
        <v>0</v>
      </c>
      <c r="AE22" s="33"/>
      <c r="AF22" s="33"/>
      <c r="AG22" s="33">
        <v>0</v>
      </c>
      <c r="AH22" s="33"/>
      <c r="AI22" s="33"/>
      <c r="AJ22" s="33">
        <v>0</v>
      </c>
      <c r="AK22" s="33"/>
      <c r="AL22" s="33"/>
      <c r="AM22" s="33">
        <v>0</v>
      </c>
      <c r="AN22" s="33"/>
      <c r="AO22" s="33"/>
      <c r="AP22" s="33">
        <v>0</v>
      </c>
      <c r="AQ22" s="33"/>
      <c r="AR22" s="33"/>
      <c r="AS22" s="33">
        <v>1</v>
      </c>
      <c r="AT22" s="33"/>
      <c r="AU22" s="33"/>
      <c r="AV22" s="33">
        <v>0</v>
      </c>
      <c r="AW22" s="33"/>
      <c r="AX22" s="33"/>
      <c r="AY22" s="33">
        <v>0</v>
      </c>
      <c r="AZ22" s="33"/>
      <c r="BA22" s="33"/>
      <c r="BB22" s="33"/>
      <c r="BC22" s="33">
        <v>0</v>
      </c>
      <c r="BD22" s="33"/>
      <c r="BE22" s="33"/>
      <c r="BF22" s="33"/>
      <c r="BG22" s="33">
        <v>0</v>
      </c>
      <c r="BH22" s="33"/>
      <c r="BI22" s="33"/>
      <c r="BJ22" s="33"/>
      <c r="BK22" s="33">
        <v>0</v>
      </c>
      <c r="BL22" s="103">
        <f>SUM(E22:BK22)</f>
        <v>4</v>
      </c>
      <c r="BM22" s="75"/>
    </row>
    <row r="23" spans="1:65" s="8" customFormat="1" ht="3" customHeight="1">
      <c r="A23" s="3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103"/>
      <c r="BM23" s="48"/>
    </row>
    <row r="24" spans="1:65" s="18" customFormat="1" ht="31.5" customHeight="1">
      <c r="A24" s="19" t="s">
        <v>48</v>
      </c>
      <c r="B24" s="33"/>
      <c r="C24" s="33"/>
      <c r="D24" s="33"/>
      <c r="E24" s="33">
        <v>0</v>
      </c>
      <c r="F24" s="33"/>
      <c r="G24" s="33"/>
      <c r="H24" s="33"/>
      <c r="I24" s="33">
        <v>0</v>
      </c>
      <c r="J24" s="33"/>
      <c r="K24" s="33"/>
      <c r="L24" s="33"/>
      <c r="M24" s="33">
        <v>1</v>
      </c>
      <c r="N24" s="33"/>
      <c r="O24" s="33"/>
      <c r="P24" s="33"/>
      <c r="Q24" s="33">
        <v>0</v>
      </c>
      <c r="R24" s="33"/>
      <c r="S24" s="33"/>
      <c r="T24" s="33"/>
      <c r="U24" s="33">
        <v>0</v>
      </c>
      <c r="V24" s="33"/>
      <c r="W24" s="33"/>
      <c r="X24" s="33">
        <v>1</v>
      </c>
      <c r="Y24" s="33"/>
      <c r="Z24" s="33"/>
      <c r="AA24" s="33">
        <v>0</v>
      </c>
      <c r="AB24" s="33"/>
      <c r="AC24" s="33"/>
      <c r="AD24" s="33">
        <v>0</v>
      </c>
      <c r="AE24" s="33"/>
      <c r="AF24" s="33"/>
      <c r="AG24" s="33">
        <v>0</v>
      </c>
      <c r="AH24" s="33"/>
      <c r="AI24" s="33"/>
      <c r="AJ24" s="33">
        <v>0</v>
      </c>
      <c r="AK24" s="33"/>
      <c r="AL24" s="33"/>
      <c r="AM24" s="33">
        <v>0</v>
      </c>
      <c r="AN24" s="33"/>
      <c r="AO24" s="33"/>
      <c r="AP24" s="33">
        <v>0</v>
      </c>
      <c r="AQ24" s="33"/>
      <c r="AR24" s="33"/>
      <c r="AS24" s="33">
        <v>1</v>
      </c>
      <c r="AT24" s="33"/>
      <c r="AU24" s="33"/>
      <c r="AV24" s="33">
        <v>0</v>
      </c>
      <c r="AW24" s="33"/>
      <c r="AX24" s="33"/>
      <c r="AY24" s="33">
        <v>0</v>
      </c>
      <c r="AZ24" s="33"/>
      <c r="BA24" s="33"/>
      <c r="BB24" s="33"/>
      <c r="BC24" s="33">
        <v>0</v>
      </c>
      <c r="BD24" s="33"/>
      <c r="BE24" s="33"/>
      <c r="BF24" s="33"/>
      <c r="BG24" s="33">
        <v>0</v>
      </c>
      <c r="BH24" s="33"/>
      <c r="BI24" s="33"/>
      <c r="BJ24" s="33"/>
      <c r="BK24" s="33">
        <v>0</v>
      </c>
      <c r="BL24" s="103">
        <f>SUM(E24:BK24)</f>
        <v>3</v>
      </c>
      <c r="BM24" s="75"/>
    </row>
    <row r="25" spans="1:65" s="8" customFormat="1" ht="3" customHeight="1">
      <c r="A25" s="3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103"/>
      <c r="BM25" s="48"/>
    </row>
    <row r="26" spans="1:65" s="18" customFormat="1" ht="31.5" customHeight="1">
      <c r="A26" s="19" t="s">
        <v>49</v>
      </c>
      <c r="B26" s="33"/>
      <c r="C26" s="33"/>
      <c r="D26" s="33"/>
      <c r="E26" s="33">
        <v>0</v>
      </c>
      <c r="F26" s="33"/>
      <c r="G26" s="33"/>
      <c r="H26" s="33"/>
      <c r="I26" s="33">
        <v>0</v>
      </c>
      <c r="J26" s="33"/>
      <c r="K26" s="33"/>
      <c r="L26" s="33"/>
      <c r="M26" s="33">
        <v>1</v>
      </c>
      <c r="N26" s="33"/>
      <c r="O26" s="33"/>
      <c r="P26" s="33"/>
      <c r="Q26" s="33">
        <v>0</v>
      </c>
      <c r="R26" s="33"/>
      <c r="S26" s="33"/>
      <c r="T26" s="33"/>
      <c r="U26" s="33">
        <v>0</v>
      </c>
      <c r="V26" s="33"/>
      <c r="W26" s="33"/>
      <c r="X26" s="33">
        <v>1</v>
      </c>
      <c r="Y26" s="33"/>
      <c r="Z26" s="33"/>
      <c r="AA26" s="33">
        <v>0</v>
      </c>
      <c r="AB26" s="33"/>
      <c r="AC26" s="33"/>
      <c r="AD26" s="33">
        <v>0</v>
      </c>
      <c r="AE26" s="33"/>
      <c r="AF26" s="33"/>
      <c r="AG26" s="33">
        <v>0</v>
      </c>
      <c r="AH26" s="33"/>
      <c r="AI26" s="33"/>
      <c r="AJ26" s="33">
        <v>0</v>
      </c>
      <c r="AK26" s="33"/>
      <c r="AL26" s="33"/>
      <c r="AM26" s="33">
        <v>0</v>
      </c>
      <c r="AN26" s="33"/>
      <c r="AO26" s="33"/>
      <c r="AP26" s="33">
        <v>0</v>
      </c>
      <c r="AQ26" s="33"/>
      <c r="AR26" s="33"/>
      <c r="AS26" s="33">
        <v>1</v>
      </c>
      <c r="AT26" s="33"/>
      <c r="AU26" s="33"/>
      <c r="AV26" s="33">
        <v>0</v>
      </c>
      <c r="AW26" s="33"/>
      <c r="AX26" s="33"/>
      <c r="AY26" s="33">
        <v>0</v>
      </c>
      <c r="AZ26" s="33"/>
      <c r="BA26" s="33"/>
      <c r="BB26" s="33"/>
      <c r="BC26" s="33">
        <v>0</v>
      </c>
      <c r="BD26" s="33"/>
      <c r="BE26" s="33"/>
      <c r="BF26" s="33"/>
      <c r="BG26" s="33">
        <v>0</v>
      </c>
      <c r="BH26" s="33"/>
      <c r="BI26" s="33"/>
      <c r="BJ26" s="33"/>
      <c r="BK26" s="33">
        <v>0</v>
      </c>
      <c r="BL26" s="103">
        <f>SUM(E26:BK26)</f>
        <v>3</v>
      </c>
      <c r="BM26" s="75"/>
    </row>
    <row r="27" spans="1:65" s="8" customFormat="1" ht="3" customHeight="1">
      <c r="A27" s="3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103"/>
      <c r="BM27" s="48"/>
    </row>
    <row r="28" spans="1:65" s="18" customFormat="1" ht="31.5" customHeight="1">
      <c r="A28" s="19" t="s">
        <v>50</v>
      </c>
      <c r="B28" s="33"/>
      <c r="C28" s="33"/>
      <c r="D28" s="33"/>
      <c r="E28" s="33">
        <v>0</v>
      </c>
      <c r="F28" s="33"/>
      <c r="G28" s="33"/>
      <c r="H28" s="33"/>
      <c r="I28" s="33">
        <v>0</v>
      </c>
      <c r="J28" s="33"/>
      <c r="K28" s="33"/>
      <c r="L28" s="33"/>
      <c r="M28" s="33">
        <v>2</v>
      </c>
      <c r="N28" s="33"/>
      <c r="O28" s="33"/>
      <c r="P28" s="33"/>
      <c r="Q28" s="33">
        <v>0</v>
      </c>
      <c r="R28" s="33"/>
      <c r="S28" s="33"/>
      <c r="T28" s="33"/>
      <c r="U28" s="33">
        <v>0</v>
      </c>
      <c r="V28" s="33"/>
      <c r="W28" s="33"/>
      <c r="X28" s="33">
        <v>1</v>
      </c>
      <c r="Y28" s="33"/>
      <c r="Z28" s="33"/>
      <c r="AA28" s="33">
        <v>0</v>
      </c>
      <c r="AB28" s="33"/>
      <c r="AC28" s="33"/>
      <c r="AD28" s="33">
        <v>0</v>
      </c>
      <c r="AE28" s="33"/>
      <c r="AF28" s="33"/>
      <c r="AG28" s="33">
        <v>0</v>
      </c>
      <c r="AH28" s="33"/>
      <c r="AI28" s="33"/>
      <c r="AJ28" s="33">
        <v>0</v>
      </c>
      <c r="AK28" s="33"/>
      <c r="AL28" s="33"/>
      <c r="AM28" s="33">
        <v>0</v>
      </c>
      <c r="AN28" s="33"/>
      <c r="AO28" s="33"/>
      <c r="AP28" s="33">
        <v>0</v>
      </c>
      <c r="AQ28" s="33"/>
      <c r="AR28" s="33"/>
      <c r="AS28" s="33">
        <v>1</v>
      </c>
      <c r="AT28" s="33"/>
      <c r="AU28" s="33"/>
      <c r="AV28" s="33">
        <v>0</v>
      </c>
      <c r="AW28" s="33"/>
      <c r="AX28" s="33"/>
      <c r="AY28" s="33">
        <v>0</v>
      </c>
      <c r="AZ28" s="33"/>
      <c r="BA28" s="33"/>
      <c r="BB28" s="33"/>
      <c r="BC28" s="33">
        <v>0</v>
      </c>
      <c r="BD28" s="33"/>
      <c r="BE28" s="33"/>
      <c r="BF28" s="33"/>
      <c r="BG28" s="33">
        <v>0</v>
      </c>
      <c r="BH28" s="33"/>
      <c r="BI28" s="33"/>
      <c r="BJ28" s="33"/>
      <c r="BK28" s="33">
        <v>0</v>
      </c>
      <c r="BL28" s="103">
        <f>SUM(E28:BK28)</f>
        <v>4</v>
      </c>
      <c r="BM28" s="75"/>
    </row>
    <row r="29" spans="1:65" s="8" customFormat="1" ht="3" customHeight="1">
      <c r="A29" s="3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103"/>
      <c r="BM29" s="48"/>
    </row>
    <row r="30" spans="1:65" s="18" customFormat="1" ht="31.5" customHeight="1">
      <c r="A30" s="17" t="s">
        <v>51</v>
      </c>
      <c r="B30" s="33"/>
      <c r="C30" s="33"/>
      <c r="D30" s="33"/>
      <c r="E30" s="33">
        <v>1</v>
      </c>
      <c r="F30" s="33"/>
      <c r="G30" s="33"/>
      <c r="H30" s="33"/>
      <c r="I30" s="33">
        <v>0</v>
      </c>
      <c r="J30" s="33"/>
      <c r="K30" s="33"/>
      <c r="L30" s="33"/>
      <c r="M30" s="33">
        <v>3</v>
      </c>
      <c r="N30" s="33"/>
      <c r="O30" s="33"/>
      <c r="P30" s="33"/>
      <c r="Q30" s="33">
        <v>1</v>
      </c>
      <c r="R30" s="33"/>
      <c r="S30" s="33"/>
      <c r="T30" s="33"/>
      <c r="U30" s="33">
        <v>0</v>
      </c>
      <c r="V30" s="33"/>
      <c r="W30" s="33"/>
      <c r="X30" s="33">
        <v>1</v>
      </c>
      <c r="Y30" s="33"/>
      <c r="Z30" s="33"/>
      <c r="AA30" s="33">
        <v>0</v>
      </c>
      <c r="AB30" s="33"/>
      <c r="AC30" s="33"/>
      <c r="AD30" s="33">
        <v>0</v>
      </c>
      <c r="AE30" s="33"/>
      <c r="AF30" s="33"/>
      <c r="AG30" s="33">
        <v>1</v>
      </c>
      <c r="AH30" s="33"/>
      <c r="AI30" s="33"/>
      <c r="AJ30" s="33">
        <v>0</v>
      </c>
      <c r="AK30" s="33"/>
      <c r="AL30" s="33"/>
      <c r="AM30" s="33">
        <v>1</v>
      </c>
      <c r="AN30" s="33"/>
      <c r="AO30" s="33"/>
      <c r="AP30" s="33">
        <v>0</v>
      </c>
      <c r="AQ30" s="33"/>
      <c r="AR30" s="33"/>
      <c r="AS30" s="33">
        <v>1</v>
      </c>
      <c r="AT30" s="33"/>
      <c r="AU30" s="33"/>
      <c r="AV30" s="33">
        <v>0</v>
      </c>
      <c r="AW30" s="33"/>
      <c r="AX30" s="33"/>
      <c r="AY30" s="33">
        <v>0</v>
      </c>
      <c r="AZ30" s="33"/>
      <c r="BA30" s="33"/>
      <c r="BB30" s="33"/>
      <c r="BC30" s="33">
        <v>1</v>
      </c>
      <c r="BD30" s="33"/>
      <c r="BE30" s="33"/>
      <c r="BF30" s="33"/>
      <c r="BG30" s="33">
        <v>0</v>
      </c>
      <c r="BH30" s="33"/>
      <c r="BI30" s="33"/>
      <c r="BJ30" s="33"/>
      <c r="BK30" s="33">
        <v>2</v>
      </c>
      <c r="BL30" s="103">
        <f>SUM(E30:BK30)</f>
        <v>12</v>
      </c>
      <c r="BM30" s="75"/>
    </row>
    <row r="31" spans="1:65" s="8" customFormat="1" ht="3" customHeight="1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103"/>
      <c r="BM31" s="48"/>
    </row>
    <row r="32" spans="1:65" s="18" customFormat="1" ht="31.5" customHeight="1">
      <c r="A32" s="17" t="s">
        <v>52</v>
      </c>
      <c r="B32" s="33"/>
      <c r="C32" s="33"/>
      <c r="D32" s="33"/>
      <c r="E32" s="33">
        <v>1</v>
      </c>
      <c r="F32" s="33"/>
      <c r="G32" s="33"/>
      <c r="H32" s="33"/>
      <c r="I32" s="33">
        <v>0</v>
      </c>
      <c r="J32" s="33"/>
      <c r="K32" s="33"/>
      <c r="L32" s="33"/>
      <c r="M32" s="33">
        <v>3</v>
      </c>
      <c r="N32" s="33"/>
      <c r="O32" s="33"/>
      <c r="P32" s="33"/>
      <c r="Q32" s="33">
        <v>0</v>
      </c>
      <c r="R32" s="33"/>
      <c r="S32" s="33"/>
      <c r="T32" s="33"/>
      <c r="U32" s="33">
        <v>0</v>
      </c>
      <c r="V32" s="33"/>
      <c r="W32" s="33"/>
      <c r="X32" s="33">
        <v>1</v>
      </c>
      <c r="Y32" s="33"/>
      <c r="Z32" s="33"/>
      <c r="AA32" s="33">
        <v>0</v>
      </c>
      <c r="AB32" s="33"/>
      <c r="AC32" s="33"/>
      <c r="AD32" s="33">
        <v>0</v>
      </c>
      <c r="AE32" s="33"/>
      <c r="AF32" s="33"/>
      <c r="AG32" s="33">
        <v>1</v>
      </c>
      <c r="AH32" s="33"/>
      <c r="AI32" s="33"/>
      <c r="AJ32" s="33">
        <v>0</v>
      </c>
      <c r="AK32" s="33"/>
      <c r="AL32" s="33"/>
      <c r="AM32" s="33">
        <v>1</v>
      </c>
      <c r="AN32" s="33"/>
      <c r="AO32" s="33"/>
      <c r="AP32" s="33">
        <v>0</v>
      </c>
      <c r="AQ32" s="33"/>
      <c r="AR32" s="33"/>
      <c r="AS32" s="33">
        <v>1</v>
      </c>
      <c r="AT32" s="33"/>
      <c r="AU32" s="33"/>
      <c r="AV32" s="33">
        <v>0</v>
      </c>
      <c r="AW32" s="33"/>
      <c r="AX32" s="33"/>
      <c r="AY32" s="33">
        <v>0</v>
      </c>
      <c r="AZ32" s="33"/>
      <c r="BA32" s="33"/>
      <c r="BB32" s="33"/>
      <c r="BC32" s="33">
        <v>0</v>
      </c>
      <c r="BD32" s="33"/>
      <c r="BE32" s="33"/>
      <c r="BF32" s="33"/>
      <c r="BG32" s="33">
        <v>0</v>
      </c>
      <c r="BH32" s="33"/>
      <c r="BI32" s="33"/>
      <c r="BJ32" s="33"/>
      <c r="BK32" s="33">
        <v>1</v>
      </c>
      <c r="BL32" s="103">
        <f>SUM(E32:BK32)</f>
        <v>9</v>
      </c>
      <c r="BM32" s="75"/>
    </row>
    <row r="33" spans="1:65" s="8" customFormat="1" ht="3" customHeight="1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103"/>
      <c r="BM33" s="48"/>
    </row>
    <row r="34" spans="1:65" s="18" customFormat="1" ht="31.5" customHeight="1">
      <c r="A34" s="17" t="s">
        <v>53</v>
      </c>
      <c r="B34" s="33"/>
      <c r="C34" s="33"/>
      <c r="D34" s="33"/>
      <c r="E34" s="33">
        <v>1</v>
      </c>
      <c r="F34" s="33"/>
      <c r="G34" s="33"/>
      <c r="H34" s="33"/>
      <c r="I34" s="33">
        <v>0</v>
      </c>
      <c r="J34" s="33"/>
      <c r="K34" s="33"/>
      <c r="L34" s="33"/>
      <c r="M34" s="33">
        <v>4</v>
      </c>
      <c r="N34" s="33"/>
      <c r="O34" s="33"/>
      <c r="P34" s="33"/>
      <c r="Q34" s="33">
        <v>0</v>
      </c>
      <c r="R34" s="33"/>
      <c r="S34" s="33"/>
      <c r="T34" s="33"/>
      <c r="U34" s="33">
        <v>0</v>
      </c>
      <c r="V34" s="33"/>
      <c r="W34" s="33"/>
      <c r="X34" s="33">
        <v>1</v>
      </c>
      <c r="Y34" s="33"/>
      <c r="Z34" s="33"/>
      <c r="AA34" s="33">
        <v>0</v>
      </c>
      <c r="AB34" s="33"/>
      <c r="AC34" s="33"/>
      <c r="AD34" s="33">
        <v>0</v>
      </c>
      <c r="AE34" s="33"/>
      <c r="AF34" s="33"/>
      <c r="AG34" s="33">
        <v>1</v>
      </c>
      <c r="AH34" s="33"/>
      <c r="AI34" s="33"/>
      <c r="AJ34" s="33">
        <v>0</v>
      </c>
      <c r="AK34" s="33"/>
      <c r="AL34" s="33"/>
      <c r="AM34" s="33">
        <v>3</v>
      </c>
      <c r="AN34" s="33"/>
      <c r="AO34" s="33"/>
      <c r="AP34" s="33">
        <v>0</v>
      </c>
      <c r="AQ34" s="33"/>
      <c r="AR34" s="33"/>
      <c r="AS34" s="33">
        <v>0</v>
      </c>
      <c r="AT34" s="33"/>
      <c r="AU34" s="33"/>
      <c r="AV34" s="33">
        <v>0</v>
      </c>
      <c r="AW34" s="33"/>
      <c r="AX34" s="33"/>
      <c r="AY34" s="33">
        <v>0</v>
      </c>
      <c r="AZ34" s="33"/>
      <c r="BA34" s="33"/>
      <c r="BB34" s="33"/>
      <c r="BC34" s="33">
        <v>0</v>
      </c>
      <c r="BD34" s="33"/>
      <c r="BE34" s="33"/>
      <c r="BF34" s="33"/>
      <c r="BG34" s="33">
        <v>0</v>
      </c>
      <c r="BH34" s="33"/>
      <c r="BI34" s="33"/>
      <c r="BJ34" s="33"/>
      <c r="BK34" s="33">
        <v>2</v>
      </c>
      <c r="BL34" s="103">
        <f>SUM(E34:BK34)</f>
        <v>12</v>
      </c>
      <c r="BM34" s="75"/>
    </row>
    <row r="35" spans="1:65" s="8" customFormat="1" ht="2.25" customHeight="1">
      <c r="A35" s="3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103"/>
      <c r="BM35" s="48"/>
    </row>
    <row r="36" spans="1:65" s="18" customFormat="1" ht="31.5" customHeight="1">
      <c r="A36" s="19" t="s">
        <v>54</v>
      </c>
      <c r="B36" s="33"/>
      <c r="C36" s="33"/>
      <c r="D36" s="33"/>
      <c r="E36" s="33">
        <v>0</v>
      </c>
      <c r="F36" s="33"/>
      <c r="G36" s="33"/>
      <c r="H36" s="33"/>
      <c r="I36" s="33">
        <v>0</v>
      </c>
      <c r="J36" s="33"/>
      <c r="K36" s="33"/>
      <c r="L36" s="33"/>
      <c r="M36" s="33">
        <v>2</v>
      </c>
      <c r="N36" s="33"/>
      <c r="O36" s="33"/>
      <c r="P36" s="33"/>
      <c r="Q36" s="33">
        <v>0</v>
      </c>
      <c r="R36" s="33"/>
      <c r="S36" s="33"/>
      <c r="T36" s="33"/>
      <c r="U36" s="33">
        <v>0</v>
      </c>
      <c r="V36" s="33"/>
      <c r="W36" s="33"/>
      <c r="X36" s="33">
        <v>1</v>
      </c>
      <c r="Y36" s="33"/>
      <c r="Z36" s="33"/>
      <c r="AA36" s="33">
        <v>0</v>
      </c>
      <c r="AB36" s="33"/>
      <c r="AC36" s="33"/>
      <c r="AD36" s="33">
        <v>0</v>
      </c>
      <c r="AE36" s="33"/>
      <c r="AF36" s="33"/>
      <c r="AG36" s="33">
        <v>0</v>
      </c>
      <c r="AH36" s="33"/>
      <c r="AI36" s="33"/>
      <c r="AJ36" s="33">
        <v>0</v>
      </c>
      <c r="AK36" s="33"/>
      <c r="AL36" s="33"/>
      <c r="AM36" s="33">
        <v>1</v>
      </c>
      <c r="AN36" s="33"/>
      <c r="AO36" s="33"/>
      <c r="AP36" s="33">
        <v>0</v>
      </c>
      <c r="AQ36" s="33"/>
      <c r="AR36" s="33"/>
      <c r="AS36" s="33">
        <v>1</v>
      </c>
      <c r="AT36" s="33"/>
      <c r="AU36" s="33"/>
      <c r="AV36" s="33">
        <v>0</v>
      </c>
      <c r="AW36" s="33"/>
      <c r="AX36" s="33"/>
      <c r="AY36" s="33">
        <v>0</v>
      </c>
      <c r="AZ36" s="33"/>
      <c r="BA36" s="33"/>
      <c r="BB36" s="33"/>
      <c r="BC36" s="33">
        <v>0</v>
      </c>
      <c r="BD36" s="33"/>
      <c r="BE36" s="33"/>
      <c r="BF36" s="33"/>
      <c r="BG36" s="33">
        <v>0</v>
      </c>
      <c r="BH36" s="33"/>
      <c r="BI36" s="33"/>
      <c r="BJ36" s="33"/>
      <c r="BK36" s="33">
        <v>0</v>
      </c>
      <c r="BL36" s="103">
        <f>SUM(E36:BK36)</f>
        <v>5</v>
      </c>
      <c r="BM36" s="75"/>
    </row>
    <row r="37" spans="1:65" s="8" customFormat="1" ht="1.5" customHeight="1">
      <c r="A37" s="37"/>
      <c r="B37" s="76"/>
      <c r="C37" s="76"/>
      <c r="D37" s="76"/>
      <c r="E37" s="7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103"/>
      <c r="BM37" s="48"/>
    </row>
    <row r="38" spans="1:65" s="8" customFormat="1" ht="31.5" customHeight="1">
      <c r="A38" s="19" t="s">
        <v>55</v>
      </c>
      <c r="B38" s="33"/>
      <c r="C38" s="33"/>
      <c r="D38" s="33"/>
      <c r="E38" s="33">
        <v>0</v>
      </c>
      <c r="F38" s="33"/>
      <c r="G38" s="33"/>
      <c r="H38" s="33"/>
      <c r="I38" s="33">
        <v>0</v>
      </c>
      <c r="J38" s="33"/>
      <c r="K38" s="33"/>
      <c r="L38" s="33"/>
      <c r="M38" s="33">
        <v>1</v>
      </c>
      <c r="N38" s="33"/>
      <c r="O38" s="33"/>
      <c r="P38" s="33"/>
      <c r="Q38" s="33">
        <v>0</v>
      </c>
      <c r="R38" s="33"/>
      <c r="S38" s="33"/>
      <c r="T38" s="33"/>
      <c r="U38" s="33">
        <v>0</v>
      </c>
      <c r="V38" s="33"/>
      <c r="W38" s="33"/>
      <c r="X38" s="33">
        <v>1</v>
      </c>
      <c r="Y38" s="33"/>
      <c r="Z38" s="33"/>
      <c r="AA38" s="33">
        <v>0</v>
      </c>
      <c r="AB38" s="33"/>
      <c r="AC38" s="33"/>
      <c r="AD38" s="33">
        <v>0</v>
      </c>
      <c r="AE38" s="33"/>
      <c r="AF38" s="33"/>
      <c r="AG38" s="33">
        <v>0</v>
      </c>
      <c r="AH38" s="33"/>
      <c r="AI38" s="33"/>
      <c r="AJ38" s="33">
        <v>0</v>
      </c>
      <c r="AK38" s="33"/>
      <c r="AL38" s="33"/>
      <c r="AM38" s="33">
        <v>1</v>
      </c>
      <c r="AN38" s="33"/>
      <c r="AO38" s="33"/>
      <c r="AP38" s="33">
        <v>0</v>
      </c>
      <c r="AQ38" s="33"/>
      <c r="AR38" s="33"/>
      <c r="AS38" s="33">
        <v>1</v>
      </c>
      <c r="AT38" s="33"/>
      <c r="AU38" s="33"/>
      <c r="AV38" s="33">
        <v>0</v>
      </c>
      <c r="AW38" s="33"/>
      <c r="AX38" s="33"/>
      <c r="AY38" s="33">
        <v>0</v>
      </c>
      <c r="AZ38" s="33"/>
      <c r="BA38" s="33"/>
      <c r="BB38" s="33"/>
      <c r="BC38" s="33">
        <v>0</v>
      </c>
      <c r="BD38" s="33"/>
      <c r="BE38" s="33"/>
      <c r="BF38" s="33"/>
      <c r="BG38" s="33">
        <v>0</v>
      </c>
      <c r="BH38" s="33"/>
      <c r="BI38" s="33"/>
      <c r="BJ38" s="33"/>
      <c r="BK38" s="33">
        <v>0</v>
      </c>
      <c r="BL38" s="103">
        <f>SUM(E38:BK38)</f>
        <v>4</v>
      </c>
      <c r="BM38" s="49"/>
    </row>
    <row r="39" spans="1:65" s="8" customFormat="1" ht="9.75" customHeight="1">
      <c r="A39" s="85"/>
      <c r="B39" s="77"/>
      <c r="C39" s="77"/>
      <c r="D39" s="77"/>
      <c r="E39" s="77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103"/>
      <c r="BM39" s="48"/>
    </row>
    <row r="40" spans="1:65" s="8" customFormat="1" ht="13.5" customHeight="1">
      <c r="A40" s="86" t="s">
        <v>99</v>
      </c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103"/>
      <c r="BM40" s="48"/>
    </row>
    <row r="41" spans="1:65" s="8" customFormat="1" ht="13.5" customHeight="1">
      <c r="A41" s="87" t="s">
        <v>100</v>
      </c>
      <c r="B41" s="44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103"/>
      <c r="BM41" s="48"/>
    </row>
    <row r="42" ht="16.5">
      <c r="B42" s="44"/>
    </row>
    <row r="43" ht="16.5">
      <c r="B43" s="44"/>
    </row>
    <row r="44" ht="16.5">
      <c r="B44" s="44"/>
    </row>
    <row r="45" ht="16.5">
      <c r="B45" s="44"/>
    </row>
    <row r="46" ht="16.5">
      <c r="B46" s="44"/>
    </row>
    <row r="47" ht="16.5">
      <c r="B47" s="44"/>
    </row>
    <row r="48" ht="16.5">
      <c r="B48" s="44"/>
    </row>
    <row r="49" ht="16.5">
      <c r="B49" s="45"/>
    </row>
  </sheetData>
  <sheetProtection/>
  <mergeCells count="10">
    <mergeCell ref="J6:M6"/>
    <mergeCell ref="N6:Q6"/>
    <mergeCell ref="R6:U6"/>
    <mergeCell ref="A1:AD1"/>
    <mergeCell ref="AE1:BK1"/>
    <mergeCell ref="A2:AM2"/>
    <mergeCell ref="AN2:BK2"/>
    <mergeCell ref="K3:P3"/>
    <mergeCell ref="X3:AD3"/>
    <mergeCell ref="AT3:AY3"/>
  </mergeCells>
  <printOptions/>
  <pageMargins left="0.3937007874015748" right="0.3937007874015748" top="0.3937007874015748" bottom="0.3937007874015748" header="0.1968503937007874" footer="0"/>
  <pageSetup blackAndWhite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水利處會計室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</dc:creator>
  <cp:keywords/>
  <dc:description/>
  <cp:lastModifiedBy>張雅媛</cp:lastModifiedBy>
  <cp:lastPrinted>2022-03-10T08:30:58Z</cp:lastPrinted>
  <dcterms:created xsi:type="dcterms:W3CDTF">1998-11-11T06:10:12Z</dcterms:created>
  <dcterms:modified xsi:type="dcterms:W3CDTF">2023-05-16T08:11:24Z</dcterms:modified>
  <cp:category/>
  <cp:version/>
  <cp:contentType/>
  <cp:contentStatus/>
</cp:coreProperties>
</file>