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舊電腦備份\d\基元營造(工程)\111年\濁水溪許厝寮堤段整體環境改善工程\02.設計單位資料\"/>
    </mc:Choice>
  </mc:AlternateContent>
  <xr:revisionPtr revIDLastSave="0" documentId="13_ncr:1_{2B3DDE40-CAF3-417F-9AAD-0DED13924AAF}" xr6:coauthVersionLast="36" xr6:coauthVersionMax="36" xr10:uidLastSave="{00000000-0000-0000-0000-000000000000}"/>
  <bookViews>
    <workbookView xWindow="0" yWindow="0" windowWidth="28800" windowHeight="12180" activeTab="2" xr2:uid="{F327AF8F-198B-4F2A-BA39-A468BBEFF97F}"/>
  </bookViews>
  <sheets>
    <sheet name="總表" sheetId="4" r:id="rId1"/>
    <sheet name="詳細價目表" sheetId="2" r:id="rId2"/>
    <sheet name="單價分析表" sheetId="3" r:id="rId3"/>
    <sheet name="資源統計表" sheetId="1" r:id="rId4"/>
  </sheets>
  <definedNames>
    <definedName name="_xlnm.Print_Area" localSheetId="1">詳細價目表!$A$1:$G$234</definedName>
    <definedName name="_xlnm.Print_Titles" localSheetId="2">單價分析表!$3:$7</definedName>
    <definedName name="_xlnm.Print_Titles" localSheetId="1">詳細價目表!$1:$8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2" l="1"/>
  <c r="F229" i="2"/>
  <c r="F158" i="2"/>
  <c r="F152" i="2"/>
  <c r="F112" i="2"/>
  <c r="F82" i="2"/>
  <c r="F230" i="2" l="1"/>
</calcChain>
</file>

<file path=xl/sharedStrings.xml><?xml version="1.0" encoding="utf-8"?>
<sst xmlns="http://schemas.openxmlformats.org/spreadsheetml/2006/main" count="3164" uniqueCount="1251">
  <si>
    <t>經濟部水利署第四河川局</t>
  </si>
  <si>
    <t>4.3.1000.218</t>
  </si>
  <si>
    <t>工程名稱</t>
  </si>
  <si>
    <t>濁水溪許厝寮堤段整體環境改善工程</t>
  </si>
  <si>
    <t>會計科目</t>
  </si>
  <si>
    <t>施工地點</t>
  </si>
  <si>
    <t>雲林縣麥寮鄉</t>
  </si>
  <si>
    <t>工程編號</t>
  </si>
  <si>
    <t>110-B-005-01-001-008</t>
  </si>
  <si>
    <t>項 次</t>
  </si>
  <si>
    <t>工  作  項  目</t>
  </si>
  <si>
    <t>金額(元)</t>
  </si>
  <si>
    <t>備註</t>
  </si>
  <si>
    <t>壹</t>
  </si>
  <si>
    <t>發包工作費</t>
  </si>
  <si>
    <t>壹.一</t>
  </si>
  <si>
    <t>主體工程</t>
  </si>
  <si>
    <t>壹.二</t>
  </si>
  <si>
    <t>雜項工程</t>
  </si>
  <si>
    <t>壹.三</t>
  </si>
  <si>
    <t>職業安全衛生費</t>
  </si>
  <si>
    <t>壹.四</t>
  </si>
  <si>
    <t>環境保護措施費</t>
  </si>
  <si>
    <t>壹.五</t>
  </si>
  <si>
    <t>品質管制作業費</t>
  </si>
  <si>
    <t>壹.六</t>
  </si>
  <si>
    <t>廠商管理什費(包含利潤、管理)</t>
  </si>
  <si>
    <t>壹.七</t>
  </si>
  <si>
    <t>工程保險費</t>
  </si>
  <si>
    <t>壹.八</t>
  </si>
  <si>
    <t>營業稅(5%)</t>
  </si>
  <si>
    <t>總價(總計)</t>
  </si>
  <si>
    <t>總表</t>
    <phoneticPr fontId="2" type="noConversion"/>
  </si>
  <si>
    <t>項  目  及  說  明</t>
  </si>
  <si>
    <t>單 位</t>
  </si>
  <si>
    <t>數 量</t>
  </si>
  <si>
    <t>單 價</t>
  </si>
  <si>
    <t>複 價</t>
  </si>
  <si>
    <t>編碼(備註)</t>
  </si>
  <si>
    <t>式</t>
  </si>
  <si>
    <t>壹.一.1</t>
  </si>
  <si>
    <t>工地清理，施工前，環境清理</t>
  </si>
  <si>
    <t>M2</t>
  </si>
  <si>
    <t>0174011002,#</t>
  </si>
  <si>
    <t>壹.一.2</t>
  </si>
  <si>
    <t>土方工作，挖方</t>
  </si>
  <si>
    <t>M3</t>
  </si>
  <si>
    <t>02300C0003</t>
  </si>
  <si>
    <t>壹.一.3</t>
  </si>
  <si>
    <t>土方工作，近運填方</t>
  </si>
  <si>
    <t>02300G0003</t>
  </si>
  <si>
    <t>壹.一.4</t>
  </si>
  <si>
    <t>土方工作，回填方</t>
  </si>
  <si>
    <t>02300F0003</t>
  </si>
  <si>
    <t>壹.一.5</t>
  </si>
  <si>
    <t>土質改良，地盤改良</t>
  </si>
  <si>
    <t>0236100002,#</t>
  </si>
  <si>
    <t>壹.一.6</t>
  </si>
  <si>
    <t>結構用混凝土，140kgf/cm2</t>
  </si>
  <si>
    <t>0331003003</t>
  </si>
  <si>
    <t>壹.一.7</t>
  </si>
  <si>
    <t>結構用混凝土，預拌，210kgf/cm2</t>
  </si>
  <si>
    <t>0331025003</t>
  </si>
  <si>
    <t>壹.一.8</t>
  </si>
  <si>
    <t>場鑄結構混凝土用模板，乙種</t>
  </si>
  <si>
    <t>0311001202</t>
  </si>
  <si>
    <t>壹.一.9</t>
  </si>
  <si>
    <t>鋼筋，SD280W，含彎紮組立及損耗</t>
  </si>
  <si>
    <t>KG</t>
  </si>
  <si>
    <t>03210400Y9</t>
  </si>
  <si>
    <t>壹.一.10</t>
  </si>
  <si>
    <t>柔性舖面，固化土鋪面(t=15cm)</t>
  </si>
  <si>
    <t>0274000002,#</t>
  </si>
  <si>
    <t>壹.一.11</t>
  </si>
  <si>
    <t>人行道面層，鋪清碎石，2分</t>
  </si>
  <si>
    <t>1070410402</t>
  </si>
  <si>
    <t>壹.一.12</t>
  </si>
  <si>
    <t>人行道面層，混凝土舖面，刷毛(t=15cm)</t>
  </si>
  <si>
    <t>0277810002,#</t>
  </si>
  <si>
    <t>壹.一.13</t>
  </si>
  <si>
    <t>混凝土刷毛鋪面，自然壓印處理</t>
  </si>
  <si>
    <t>0336020004,#</t>
  </si>
  <si>
    <t>壹.一.14</t>
  </si>
  <si>
    <t>水泥混凝土舖面，車道鋪面</t>
  </si>
  <si>
    <t>0275100002,#</t>
  </si>
  <si>
    <t>壹.一.15</t>
  </si>
  <si>
    <t>植草磚鋪面</t>
  </si>
  <si>
    <t>0422200002,#</t>
  </si>
  <si>
    <t>壹.一.16</t>
  </si>
  <si>
    <t>混凝土透水舖面，自行車停放區</t>
  </si>
  <si>
    <t>0279400002,#</t>
  </si>
  <si>
    <t>壹.一.17</t>
  </si>
  <si>
    <t>瀝青面層刨除，厚5cm，含運費</t>
  </si>
  <si>
    <t>0296140022,#</t>
  </si>
  <si>
    <t>壹.一.18</t>
  </si>
  <si>
    <t>瀝青鋪面(含黏層)，厚5cm</t>
  </si>
  <si>
    <t>0274200002,#</t>
  </si>
  <si>
    <t>壹.一.19</t>
  </si>
  <si>
    <t>瀝青鋪面(含透層)，厚5cm，含碎石級配</t>
  </si>
  <si>
    <t>0274700002,#</t>
  </si>
  <si>
    <t>壹.一.20</t>
  </si>
  <si>
    <t>瀝青表面處理，瀝青LOGO彩繪鋪面</t>
  </si>
  <si>
    <t>0278900002,#</t>
  </si>
  <si>
    <t>壹.一.21</t>
  </si>
  <si>
    <t>瀝青表面處理，瀝青意象彩繪鋪面-鳥類</t>
  </si>
  <si>
    <t>組</t>
  </si>
  <si>
    <t>0278900008,#</t>
  </si>
  <si>
    <t>壹.一.22</t>
  </si>
  <si>
    <t>瀝青表面處理，單層，瀝青意象彩繪鋪面-</t>
  </si>
  <si>
    <t>0278910002,#</t>
  </si>
  <si>
    <t>波紋</t>
  </si>
  <si>
    <t>壹.一.23</t>
  </si>
  <si>
    <t>抿石子</t>
  </si>
  <si>
    <t>0978200002</t>
  </si>
  <si>
    <t>壹.一.24</t>
  </si>
  <si>
    <t>標線，反光，厚2mm</t>
  </si>
  <si>
    <t>0289801302,</t>
  </si>
  <si>
    <t>2mm厚熱拌塑膠反</t>
  </si>
  <si>
    <t>光標線抗滑係數</t>
  </si>
  <si>
    <t>達65BPN以上</t>
  </si>
  <si>
    <t>壹.一.25</t>
  </si>
  <si>
    <t>無障礙標準型標誌</t>
  </si>
  <si>
    <t>座</t>
  </si>
  <si>
    <t>028919000E</t>
  </si>
  <si>
    <t>壹.一.26</t>
  </si>
  <si>
    <t>仿木階梯</t>
  </si>
  <si>
    <t>06100M000A,#</t>
  </si>
  <si>
    <t>壹.一.27</t>
  </si>
  <si>
    <t>混凝土附屬品，2000mmRCP,B-3型管</t>
  </si>
  <si>
    <t>支</t>
  </si>
  <si>
    <t>031500000A,#含</t>
  </si>
  <si>
    <t>吊運放置</t>
  </si>
  <si>
    <t>壹.一.28</t>
  </si>
  <si>
    <t>混凝土附屬品，300mmRCP,B-3型管</t>
  </si>
  <si>
    <t>031500000B,#含</t>
  </si>
  <si>
    <t>壹.一.29</t>
  </si>
  <si>
    <t>粗木作，入口意象，枕木</t>
  </si>
  <si>
    <t>061000000A,#</t>
  </si>
  <si>
    <t>壹.一.30</t>
  </si>
  <si>
    <t>鋁管，入口意象(造型塔巢)</t>
  </si>
  <si>
    <t>055008000B,#</t>
  </si>
  <si>
    <t>壹.一.31</t>
  </si>
  <si>
    <t>鋁板，入口意象(LOGO及字體)</t>
  </si>
  <si>
    <t>055007000B,#</t>
  </si>
  <si>
    <t>壹.一.32</t>
  </si>
  <si>
    <t>鋁板，入口意象(東方白鸛造型板)</t>
  </si>
  <si>
    <t>塊</t>
  </si>
  <si>
    <t>055007000C,#</t>
  </si>
  <si>
    <t>壹.一.33</t>
  </si>
  <si>
    <t>導覽牌A(H=2.1M)</t>
  </si>
  <si>
    <t>055000111B,#型</t>
  </si>
  <si>
    <t>式須由廠商提出</t>
  </si>
  <si>
    <t>送審</t>
  </si>
  <si>
    <t>壹.一.34</t>
  </si>
  <si>
    <t>金屬製品，導覽牌B(H=0.9M)</t>
  </si>
  <si>
    <t>055000000A,#</t>
  </si>
  <si>
    <t>壹.一.35</t>
  </si>
  <si>
    <t>方向指示牌(H=3M)</t>
  </si>
  <si>
    <t>055000112B</t>
  </si>
  <si>
    <t>壹.一.36</t>
  </si>
  <si>
    <t>金屬製品，指示牌</t>
  </si>
  <si>
    <t>0550000008,#</t>
  </si>
  <si>
    <t>壹.一.37</t>
  </si>
  <si>
    <t>混凝土護欄，仿木車阻</t>
  </si>
  <si>
    <t>0284320008,#</t>
  </si>
  <si>
    <t>壹.一.38</t>
  </si>
  <si>
    <t>不銹鋼車阻</t>
  </si>
  <si>
    <t>0552300008,#</t>
  </si>
  <si>
    <t>壹.一.39</t>
  </si>
  <si>
    <t>欄杆</t>
  </si>
  <si>
    <t>M</t>
  </si>
  <si>
    <t>05520B0001</t>
  </si>
  <si>
    <t>壹.一.40</t>
  </si>
  <si>
    <t>石材，石椅</t>
  </si>
  <si>
    <t>0441000008,#</t>
  </si>
  <si>
    <t>壹.一.41</t>
  </si>
  <si>
    <t>立體雕塑A</t>
  </si>
  <si>
    <t>0482040008,#</t>
  </si>
  <si>
    <t>壹.一.42</t>
  </si>
  <si>
    <t>立體雕塑B</t>
  </si>
  <si>
    <t>048201006,#</t>
  </si>
  <si>
    <t>壹.一.43</t>
  </si>
  <si>
    <t>塔巢含不銹鋼平台(1.2*1.2m)</t>
  </si>
  <si>
    <t>0550080088</t>
  </si>
  <si>
    <t>壹.一.44</t>
  </si>
  <si>
    <t>擋土牆，造型牆面</t>
  </si>
  <si>
    <t>0283000004,#</t>
  </si>
  <si>
    <t>壹.一.45</t>
  </si>
  <si>
    <t>噴植草，坡面噴植</t>
  </si>
  <si>
    <t>0292100002</t>
  </si>
  <si>
    <t>壹.一.46</t>
  </si>
  <si>
    <t>噴植，噴植</t>
  </si>
  <si>
    <t>0292006002,#</t>
  </si>
  <si>
    <t>壹.一.47</t>
  </si>
  <si>
    <t>地工織物，不織布</t>
  </si>
  <si>
    <t>0234230002</t>
  </si>
  <si>
    <t>壹.一.48</t>
  </si>
  <si>
    <t>植栽，客土</t>
  </si>
  <si>
    <t>02900B0003</t>
  </si>
  <si>
    <t>壹.一.49</t>
  </si>
  <si>
    <t>生態護坡，客土袋</t>
  </si>
  <si>
    <t>個</t>
  </si>
  <si>
    <t>0237170007</t>
  </si>
  <si>
    <t>壹.一.50</t>
  </si>
  <si>
    <t>喬木，水黃皮，240 ≦ 樹高 &lt; 270㎝，</t>
  </si>
  <si>
    <t>株</t>
  </si>
  <si>
    <t>02931144001,#</t>
  </si>
  <si>
    <t>90≦樹幅＜100cm，5 ≦ 米高直徑 &lt; 6㎝</t>
  </si>
  <si>
    <t>壹.一.51</t>
  </si>
  <si>
    <t>台灣海桐，240 ≦ 樹高 &lt; 270㎝，90≦樹</t>
  </si>
  <si>
    <t>029389A9931,#</t>
  </si>
  <si>
    <t>幅＜100cm，5 ≦ 米高直徑 &lt; 6㎝</t>
  </si>
  <si>
    <t>壹.一.52</t>
  </si>
  <si>
    <t>喬木，黃槿，，240 ≦ 樹高 &lt; 270㎝，</t>
  </si>
  <si>
    <t>029311SR001,#</t>
  </si>
  <si>
    <t>壹.一.53</t>
  </si>
  <si>
    <t>三葉蔓荊，25≦ 高度＜30㎝，15≦寬度＜</t>
  </si>
  <si>
    <t>02932QE5321</t>
  </si>
  <si>
    <t>20cm，7cm≦容器直徑＜10cm</t>
  </si>
  <si>
    <t>壹.一.54</t>
  </si>
  <si>
    <t>草海桐，25≦ 高度＜30㎝，15≦寬度＜</t>
  </si>
  <si>
    <t>02932PJ5321</t>
  </si>
  <si>
    <t>壹.一.55</t>
  </si>
  <si>
    <t>一般地被類，馬鞍藤，高度＜20㎝，寬度</t>
  </si>
  <si>
    <t>029231AP0001,#</t>
  </si>
  <si>
    <t>＜10cm，容器直徑＜10cm</t>
  </si>
  <si>
    <t>壹.一.56</t>
  </si>
  <si>
    <t>蘆葦，30≦高度(枝長)&lt; 40㎝，寬度＜</t>
  </si>
  <si>
    <t>029286B3121</t>
  </si>
  <si>
    <t>10cm，7cm≦容器直徑＜10cm</t>
  </si>
  <si>
    <t>壹.二.1</t>
  </si>
  <si>
    <t>工程告示牌</t>
  </si>
  <si>
    <t>面</t>
  </si>
  <si>
    <t>0172541005,#租</t>
  </si>
  <si>
    <t>用</t>
  </si>
  <si>
    <t>壹.二.2</t>
  </si>
  <si>
    <t>施工測量</t>
  </si>
  <si>
    <t>0172500004</t>
  </si>
  <si>
    <t>壹.二.3</t>
  </si>
  <si>
    <t>施工機械搬運費</t>
  </si>
  <si>
    <t>0127140004</t>
  </si>
  <si>
    <t>壹.二.4</t>
  </si>
  <si>
    <t>施工便道設施及維護費</t>
  </si>
  <si>
    <t>01510A0A012,含</t>
  </si>
  <si>
    <t>復舊</t>
  </si>
  <si>
    <t>壹.二.5</t>
  </si>
  <si>
    <t>工地清理，高壓洗滌，既有牆面清洗</t>
  </si>
  <si>
    <t>0223000044,#</t>
  </si>
  <si>
    <t>壹.二.6</t>
  </si>
  <si>
    <t>臨時設施，工程用水</t>
  </si>
  <si>
    <t>0151090004</t>
  </si>
  <si>
    <t>壹.二.7</t>
  </si>
  <si>
    <t>汛期工地防災減災作業費</t>
  </si>
  <si>
    <t>015740D404</t>
  </si>
  <si>
    <t>壹.二.8</t>
  </si>
  <si>
    <t>袪水，擋抽排水</t>
  </si>
  <si>
    <t>全</t>
  </si>
  <si>
    <t>02240A0004,#</t>
  </si>
  <si>
    <t>壹.二.9</t>
  </si>
  <si>
    <t>施工道路維護費</t>
  </si>
  <si>
    <t>0295200024</t>
  </si>
  <si>
    <t>壹.二.10</t>
  </si>
  <si>
    <t>清除及掘除</t>
  </si>
  <si>
    <t>0223100004,此為</t>
  </si>
  <si>
    <t>雜物清理費，施</t>
  </si>
  <si>
    <t>工範圍內之雜物</t>
  </si>
  <si>
    <t>、草木等之清除</t>
  </si>
  <si>
    <t>及搬離</t>
  </si>
  <si>
    <t>壹.二.11</t>
  </si>
  <si>
    <t>清運處理費</t>
  </si>
  <si>
    <t>01271L0004,#既</t>
  </si>
  <si>
    <t>有雜木及廢棄物</t>
  </si>
  <si>
    <t>處理含運</t>
  </si>
  <si>
    <t>壹.二.12</t>
  </si>
  <si>
    <t>既有構造物銜接處理費</t>
  </si>
  <si>
    <t>0225350014</t>
  </si>
  <si>
    <t>壹.二.13</t>
  </si>
  <si>
    <t>公共管線系統之保護，路燈，永久性遷移(</t>
  </si>
  <si>
    <t>0225253004</t>
  </si>
  <si>
    <t>既有路燈遷移)</t>
  </si>
  <si>
    <t>壹.二.14</t>
  </si>
  <si>
    <t>環境保護，環境監測</t>
  </si>
  <si>
    <t>01572J0004,施工</t>
  </si>
  <si>
    <t>中及完工後生態</t>
  </si>
  <si>
    <t>檢核作業</t>
  </si>
  <si>
    <t>壹.二.15</t>
  </si>
  <si>
    <t>施工照相及攝(錄)影</t>
  </si>
  <si>
    <t>0132100004</t>
  </si>
  <si>
    <t>壹.二.16</t>
  </si>
  <si>
    <t>工程管理，工程品質精進計畫</t>
  </si>
  <si>
    <t>0130100004,#</t>
  </si>
  <si>
    <t>壹.二.17</t>
  </si>
  <si>
    <t>施工前後說明及教育訓練會議</t>
  </si>
  <si>
    <t>0182000004,#</t>
  </si>
  <si>
    <t>小計</t>
  </si>
  <si>
    <t>壹.三.1</t>
  </si>
  <si>
    <t>職業安全衛生，教育訓練，安全衛生教育</t>
  </si>
  <si>
    <t>次</t>
  </si>
  <si>
    <t>015743A00E</t>
  </si>
  <si>
    <t>訓練</t>
  </si>
  <si>
    <t>壹.三.2</t>
  </si>
  <si>
    <t>施工警告標示</t>
  </si>
  <si>
    <t>0158200004,3面</t>
  </si>
  <si>
    <t>警告標示牌以上</t>
  </si>
  <si>
    <t>壹.三.3</t>
  </si>
  <si>
    <t>產品，夜間照明燈具</t>
  </si>
  <si>
    <t>盞</t>
  </si>
  <si>
    <t>M01556D000D#,#</t>
  </si>
  <si>
    <t>租用，含折舊與</t>
  </si>
  <si>
    <t>損耗</t>
  </si>
  <si>
    <t>壹.三.4</t>
  </si>
  <si>
    <t>平面式塑膠警示帶</t>
  </si>
  <si>
    <t>0250610007,含折</t>
  </si>
  <si>
    <t>舊與損耗</t>
  </si>
  <si>
    <t>壹.三.5</t>
  </si>
  <si>
    <t>交通錐</t>
  </si>
  <si>
    <t>0155640007,租用</t>
  </si>
  <si>
    <t>，含折舊與損耗</t>
  </si>
  <si>
    <t>壹.三.6</t>
  </si>
  <si>
    <t>職業安全衛生，保護器材</t>
  </si>
  <si>
    <t>0157420004</t>
  </si>
  <si>
    <t>壹.三.7</t>
  </si>
  <si>
    <t>職業安全衛生，一般器材</t>
  </si>
  <si>
    <t>0157410004</t>
  </si>
  <si>
    <t>壹.三.8</t>
  </si>
  <si>
    <t>一般安全欄杆</t>
  </si>
  <si>
    <t>0552020001,高度</t>
  </si>
  <si>
    <t>90公分以上含上</t>
  </si>
  <si>
    <t>欄杆中欄杆及腳</t>
  </si>
  <si>
    <t>踏板(折舊與損耗</t>
  </si>
  <si>
    <t>)</t>
  </si>
  <si>
    <t>壹.三.9</t>
  </si>
  <si>
    <t>施工護欄及圍籬，全組隔式圍籬，(225cm*</t>
  </si>
  <si>
    <t>0156032111,#租</t>
  </si>
  <si>
    <t>240cm槽型鋼板，含基腳固定設施、警示燈</t>
  </si>
  <si>
    <t>用，含折舊與損</t>
  </si>
  <si>
    <t>、疑設)，連工帶料</t>
  </si>
  <si>
    <t>耗</t>
  </si>
  <si>
    <t>壹.三.10</t>
  </si>
  <si>
    <t>產品，工地臨時建築設施，臨時廁所</t>
  </si>
  <si>
    <t>M01522B000B,含</t>
  </si>
  <si>
    <t>銜接水及排水設</t>
  </si>
  <si>
    <t>施,含折舊與損耗</t>
  </si>
  <si>
    <t>,租用</t>
  </si>
  <si>
    <t>壹.三.11</t>
  </si>
  <si>
    <t>施工圍籬，大門</t>
  </si>
  <si>
    <t>01564F0004,#為</t>
  </si>
  <si>
    <t>出入口管制措施,</t>
  </si>
  <si>
    <t>含折舊與損耗</t>
  </si>
  <si>
    <t>壹.三.12</t>
  </si>
  <si>
    <t>產品，施工警告燈號，旋轉警告燈號，支</t>
  </si>
  <si>
    <t>M015568510A,#含</t>
  </si>
  <si>
    <t>架式</t>
  </si>
  <si>
    <t>折舊與損耗</t>
  </si>
  <si>
    <t>壹.三.13</t>
  </si>
  <si>
    <t>產品，紐澤西護欄，活動式</t>
  </si>
  <si>
    <t>M01556C100A,含</t>
  </si>
  <si>
    <t>壹.三.14</t>
  </si>
  <si>
    <t>職業安全衛生，安全告示牌</t>
  </si>
  <si>
    <t>只</t>
  </si>
  <si>
    <t>0157400106</t>
  </si>
  <si>
    <t>壹.三.15</t>
  </si>
  <si>
    <t>洪水暴漲預警人力費</t>
  </si>
  <si>
    <t>015742D414,含警</t>
  </si>
  <si>
    <t>戒人員及設備等</t>
  </si>
  <si>
    <t>費用</t>
  </si>
  <si>
    <t>壹.三.16</t>
  </si>
  <si>
    <t>河中施工人員安全設施費(含救生衣、救生</t>
  </si>
  <si>
    <t>M015742D404,含</t>
  </si>
  <si>
    <t>圈、救生縄及逃生路線開闢等逃生設備)</t>
  </si>
  <si>
    <t>壹.四.1</t>
  </si>
  <si>
    <t>環境保護，沖洗設備</t>
  </si>
  <si>
    <t>01572D0004,含沉</t>
  </si>
  <si>
    <t>澱池及污泥清除</t>
  </si>
  <si>
    <t>費</t>
  </si>
  <si>
    <t>壹.四.2</t>
  </si>
  <si>
    <t>環境保護，空氣污染防制，防塵網</t>
  </si>
  <si>
    <t>0157213002</t>
  </si>
  <si>
    <t>壹.五.1</t>
  </si>
  <si>
    <t>檢驗費</t>
  </si>
  <si>
    <t>壹.五.1.a</t>
  </si>
  <si>
    <t>品質管理，試驗規範及標準，土木工程及</t>
  </si>
  <si>
    <t>01450A11T8,(</t>
  </si>
  <si>
    <t>建築類檢驗，A3044工地混凝土試體之製作</t>
  </si>
  <si>
    <t>140kgf/cm2混凝</t>
  </si>
  <si>
    <t>及養護法</t>
  </si>
  <si>
    <t>土=1組；210kgf/</t>
  </si>
  <si>
    <t>cm2混凝土=1組)</t>
  </si>
  <si>
    <t>壹.五.1.b</t>
  </si>
  <si>
    <t>01450A11U8,(</t>
  </si>
  <si>
    <t>建築類檢驗，A3045混凝土圓柱試體抗壓強</t>
  </si>
  <si>
    <t>度之檢驗法</t>
  </si>
  <si>
    <t>壹.五.1.c</t>
  </si>
  <si>
    <t>01450A1318,(</t>
  </si>
  <si>
    <t>建築類檢驗，A3051混凝土鑽心試體切割蓋</t>
  </si>
  <si>
    <t>平與試驗</t>
  </si>
  <si>
    <t>壹.五.1.d</t>
  </si>
  <si>
    <t>01450A1518,(</t>
  </si>
  <si>
    <t>建築類檢驗，A3051混凝土鑽心試體取樣</t>
  </si>
  <si>
    <t>壹.五.1.e</t>
  </si>
  <si>
    <t>01450A1B5M,#∮</t>
  </si>
  <si>
    <t>建築類檢驗，鋼筋外觀試驗</t>
  </si>
  <si>
    <t>10-1支，∮13-</t>
  </si>
  <si>
    <t>1支，∮16-1支</t>
  </si>
  <si>
    <t>壹.五.1.f</t>
  </si>
  <si>
    <t>01450A1B4M,#含</t>
  </si>
  <si>
    <t>建築類檢驗，竹節鋼筋抗彎試驗</t>
  </si>
  <si>
    <t>鋼筋拉伸試驗∮</t>
  </si>
  <si>
    <t>壹.五.1.g</t>
  </si>
  <si>
    <t>01450A1C8M</t>
  </si>
  <si>
    <t>建築類檢驗，土壤夯實試驗</t>
  </si>
  <si>
    <t>壹.五.1.h</t>
  </si>
  <si>
    <t>01450A1E3M,#拉</t>
  </si>
  <si>
    <t>建築類檢驗，銲接鋼線網檢驗</t>
  </si>
  <si>
    <t>伸試驗</t>
  </si>
  <si>
    <t>壹.五.1.i</t>
  </si>
  <si>
    <t>01450A1BBM</t>
  </si>
  <si>
    <t>建築類檢驗，工地密度試驗</t>
  </si>
  <si>
    <t>壹.五.1.j</t>
  </si>
  <si>
    <t>01450A1C5M,為普</t>
  </si>
  <si>
    <t>建築類檢驗，碎石級配工地密度試驗</t>
  </si>
  <si>
    <t>羅克達夯實試驗</t>
  </si>
  <si>
    <t>壹.五.1.k</t>
  </si>
  <si>
    <t>01450A1C3M</t>
  </si>
  <si>
    <t>建築類檢驗，碎石級配粒料篩分析試驗</t>
  </si>
  <si>
    <t>壹.五.1.l</t>
  </si>
  <si>
    <t>01450A1C4M,為洛</t>
  </si>
  <si>
    <t>建築類檢驗，碎石級配磨損試驗</t>
  </si>
  <si>
    <t>杉磯磨損試驗</t>
  </si>
  <si>
    <t>壹.五.1.m</t>
  </si>
  <si>
    <t>01450A1C6M,厚度</t>
  </si>
  <si>
    <t>建築類檢驗，碎石級配壓實度試驗與厚度</t>
  </si>
  <si>
    <t>檢測項目由工務</t>
  </si>
  <si>
    <t>檢測</t>
  </si>
  <si>
    <t>所另派員檢測</t>
  </si>
  <si>
    <t>壹.五.1.n</t>
  </si>
  <si>
    <t>品質管理，品質管理費，非鐵金屬冶煉類</t>
  </si>
  <si>
    <t>01450B91B4,#鋁</t>
  </si>
  <si>
    <t>檢驗，H2026鋁及鋁合金化學檢驗法</t>
  </si>
  <si>
    <t>合金化性及HRH硬</t>
  </si>
  <si>
    <t>度</t>
  </si>
  <si>
    <t>壹.五.1.o</t>
  </si>
  <si>
    <t>品質管理，品質管理費，土木工程及建築</t>
  </si>
  <si>
    <t>01450B18H4,#</t>
  </si>
  <si>
    <t>類檢驗，A3288瀝青路面壓實度試驗法</t>
  </si>
  <si>
    <t>壹.五.1.p</t>
  </si>
  <si>
    <t>01450B1BV4,#</t>
  </si>
  <si>
    <t>類檢驗，瀝青含油量試驗</t>
  </si>
  <si>
    <t>壹.五.1.q</t>
  </si>
  <si>
    <t>01450B19Z4,#</t>
  </si>
  <si>
    <t>類檢驗，A3337地工織物正向透水率試驗法</t>
  </si>
  <si>
    <t>壹.五.1.r</t>
  </si>
  <si>
    <t>01450B1A94,#</t>
  </si>
  <si>
    <t>類檢驗，A3346地工織物抗拉強度及伸長率</t>
  </si>
  <si>
    <t>試驗法（抓式法）</t>
  </si>
  <si>
    <t>壹.五.1.s</t>
  </si>
  <si>
    <t>品質管理，品質管理費，化學工業類檢驗</t>
  </si>
  <si>
    <t>01450BBS24,#氟</t>
  </si>
  <si>
    <t>，K6801塗料一般檢驗法（有關塗膜之物理</t>
  </si>
  <si>
    <t>碳烤漆塗膜厚度</t>
  </si>
  <si>
    <t>、化學抗性之試驗法）</t>
  </si>
  <si>
    <t>及硬度</t>
  </si>
  <si>
    <t>壹.五.1.t</t>
  </si>
  <si>
    <t>品質管理，品質管理費，鐵金屬冶煉類檢</t>
  </si>
  <si>
    <t>01450B8154,#不</t>
  </si>
  <si>
    <t>驗，G2013金屬材料拉伸試驗法</t>
  </si>
  <si>
    <t>銹鋼成分分析、</t>
  </si>
  <si>
    <t>硬度、抗拉</t>
  </si>
  <si>
    <t>壹.五.1.u</t>
  </si>
  <si>
    <t>01450A1CKM</t>
  </si>
  <si>
    <t>建築類檢驗，植草磚抗壓試驗</t>
  </si>
  <si>
    <t>壹.五.2</t>
  </si>
  <si>
    <t>品管費</t>
  </si>
  <si>
    <t>含品質管制、自</t>
  </si>
  <si>
    <t>主檢查、自主檢</t>
  </si>
  <si>
    <t>驗、施工資料圖</t>
  </si>
  <si>
    <t>資、照片、光碟</t>
  </si>
  <si>
    <t>相關文件紀錄與</t>
  </si>
  <si>
    <t>其他相關品管作</t>
  </si>
  <si>
    <t>業等</t>
  </si>
  <si>
    <t>壹.五.2.a</t>
  </si>
  <si>
    <t>品管人員薪資</t>
  </si>
  <si>
    <t>月</t>
  </si>
  <si>
    <t>壹.五.2.b</t>
  </si>
  <si>
    <t>行政管理費</t>
  </si>
  <si>
    <t>自主檢查</t>
  </si>
  <si>
    <t>合計</t>
  </si>
  <si>
    <t>註</t>
  </si>
  <si>
    <t xml:space="preserve">                                                                                                   </t>
  </si>
  <si>
    <t>詳細價目表</t>
    <phoneticPr fontId="2" type="noConversion"/>
  </si>
  <si>
    <t>小計</t>
    <phoneticPr fontId="2" type="noConversion"/>
  </si>
  <si>
    <t>工程名稱：濁水溪許厝寮堤段整體環境改善工程</t>
  </si>
  <si>
    <t>項次：</t>
  </si>
  <si>
    <t>工程編號：110-B-005-01-001-008</t>
  </si>
  <si>
    <t>壹.壹.一.壹.一.1</t>
  </si>
  <si>
    <t>工作項目：工地清理，施工前，環境清理</t>
  </si>
  <si>
    <t>單位：M2</t>
  </si>
  <si>
    <t>計價代碼：0174011002</t>
  </si>
  <si>
    <t>工料名稱</t>
  </si>
  <si>
    <t>單位</t>
  </si>
  <si>
    <t>數量</t>
  </si>
  <si>
    <t>單價</t>
  </si>
  <si>
    <t>複價</t>
  </si>
  <si>
    <t>開挖機，履帶式</t>
  </si>
  <si>
    <t>時</t>
  </si>
  <si>
    <t>E000004410001</t>
  </si>
  <si>
    <t>其他技術工</t>
  </si>
  <si>
    <t>工</t>
  </si>
  <si>
    <t>L000005000002,#</t>
  </si>
  <si>
    <t>普通工</t>
  </si>
  <si>
    <t>L000006000002</t>
  </si>
  <si>
    <t>零星工料</t>
  </si>
  <si>
    <t>W0127110004</t>
  </si>
  <si>
    <t>人工：            8.00    機具：            2.00</t>
  </si>
  <si>
    <t>每 M2 單價計</t>
  </si>
  <si>
    <t>材料：            0.00    雜項：            5.00</t>
  </si>
  <si>
    <t>壹.壹.一.壹.一.5</t>
  </si>
  <si>
    <t>工作項目：土質改良，地盤改良</t>
  </si>
  <si>
    <t>計價代碼：0236100002</t>
  </si>
  <si>
    <t>土方工作，底層底土夯實整平</t>
  </si>
  <si>
    <t>0230000002,#夯</t>
  </si>
  <si>
    <t>實度&gt;90%</t>
  </si>
  <si>
    <t>產品，卜特蘭水泥</t>
  </si>
  <si>
    <t>M0305200009</t>
  </si>
  <si>
    <t>推土機</t>
  </si>
  <si>
    <t>E000004100001,</t>
  </si>
  <si>
    <t>整平費</t>
  </si>
  <si>
    <t>膠輪壓路機</t>
  </si>
  <si>
    <t>E000006600001</t>
  </si>
  <si>
    <t>灑水車</t>
  </si>
  <si>
    <t>E000002800001</t>
  </si>
  <si>
    <t>抽水機</t>
  </si>
  <si>
    <t>E000002100001</t>
  </si>
  <si>
    <t>鐵輪壓路機</t>
  </si>
  <si>
    <t>E000006700001</t>
  </si>
  <si>
    <t>人工：            4.01    機具：           23.73</t>
  </si>
  <si>
    <t>材料：          270.00    雜項：           42.26</t>
  </si>
  <si>
    <t>壹.壹.一.壹.一.6</t>
  </si>
  <si>
    <t>工作項目：結構用混凝土，140kgf/cm2</t>
  </si>
  <si>
    <t>單位：M3</t>
  </si>
  <si>
    <t>計價代碼：0331003003</t>
  </si>
  <si>
    <t>預拌混凝土材料費，140kgf/cm2</t>
  </si>
  <si>
    <t>0305042003</t>
  </si>
  <si>
    <t>混凝土技術工，灌漿工</t>
  </si>
  <si>
    <t>L000005D00002,#</t>
  </si>
  <si>
    <t>雜費</t>
  </si>
  <si>
    <t>W0127150004,包</t>
  </si>
  <si>
    <t>括震動機費(含坍</t>
  </si>
  <si>
    <t>度試驗)</t>
  </si>
  <si>
    <t>人工：          186.96    機具：            0.00</t>
  </si>
  <si>
    <t>每 M3 單價計</t>
  </si>
  <si>
    <t>材料：            0.00    雜項：        1,962.04</t>
  </si>
  <si>
    <t>壹.壹.一.壹.一.7</t>
  </si>
  <si>
    <t>工作項目：結構用混凝土，預拌，210kgf/cm2</t>
  </si>
  <si>
    <t>計價代碼：0331025003</t>
  </si>
  <si>
    <t>產品，預拌混凝土材料費，210kgf/cm2</t>
  </si>
  <si>
    <t>M0305044003</t>
  </si>
  <si>
    <t>人工：          186.91    機具：            0.00</t>
  </si>
  <si>
    <t>材料：        2,098.99    雜項：           13.10</t>
  </si>
  <si>
    <t>壹.壹.一.壹.一.8</t>
  </si>
  <si>
    <t>工作項目：場鑄結構混凝土用模板，乙種</t>
  </si>
  <si>
    <t>計價代碼：0311001202</t>
  </si>
  <si>
    <t>產品，鐵釘</t>
  </si>
  <si>
    <t>M0609010009</t>
  </si>
  <si>
    <t>產品，普通模板，乙種</t>
  </si>
  <si>
    <t>M0311011202</t>
  </si>
  <si>
    <t>工具損耗</t>
  </si>
  <si>
    <t>W0127120004</t>
  </si>
  <si>
    <t>人工：           64.96    機具：            0.00</t>
  </si>
  <si>
    <t>材料：          306.00    雜項：           29.04</t>
  </si>
  <si>
    <t>壹.壹.一.壹.一.9</t>
  </si>
  <si>
    <t>工作項目：鋼筋，SD280W，含彎紮組立及損耗</t>
  </si>
  <si>
    <t>單位：KG</t>
  </si>
  <si>
    <t>計價代碼：03210400Y9</t>
  </si>
  <si>
    <t>產品，鋼筋，SD280W，工地交貨</t>
  </si>
  <si>
    <t>T</t>
  </si>
  <si>
    <t>M0321040035</t>
  </si>
  <si>
    <t>人工：            1.50    機具：            0.00</t>
  </si>
  <si>
    <t>每 KG 單價計</t>
  </si>
  <si>
    <t>材料：           22.59    雜項：            1.91</t>
  </si>
  <si>
    <t>壹.壹.一.壹.一.10</t>
  </si>
  <si>
    <t>工作項目：柔性舖面，固化土鋪面(t=15cm)</t>
  </si>
  <si>
    <t>計價代碼：0274000002</t>
  </si>
  <si>
    <t>固化層土壤拌合及舖設</t>
  </si>
  <si>
    <t>0274000012,#含</t>
  </si>
  <si>
    <t>取土及回填</t>
  </si>
  <si>
    <t>固化劑</t>
  </si>
  <si>
    <t>公升</t>
  </si>
  <si>
    <t>027400002A</t>
  </si>
  <si>
    <t>施工機具及油料</t>
  </si>
  <si>
    <t>E0000010A0004,#</t>
  </si>
  <si>
    <t>運費(含材料工地小搬運)</t>
  </si>
  <si>
    <t>1060619103</t>
  </si>
  <si>
    <t>人工：           79.92    機具：          200.03</t>
  </si>
  <si>
    <t>材料：          135.03    雜項：          484.02</t>
  </si>
  <si>
    <t>壹.壹.一.壹.一.11</t>
  </si>
  <si>
    <t>工作項目：人行道面層，鋪清碎石，2分</t>
  </si>
  <si>
    <t>計價代碼：1070410402</t>
  </si>
  <si>
    <t>產品，選擇性回填材料，透水材料，碎石</t>
  </si>
  <si>
    <t>M0231913003,#兩</t>
  </si>
  <si>
    <t>分石或粗砂</t>
  </si>
  <si>
    <t>人工：           29.96    機具：            0.00</t>
  </si>
  <si>
    <t>材料：          577.50    雜項：           52.54</t>
  </si>
  <si>
    <t>壹.壹.一.壹.一.12</t>
  </si>
  <si>
    <t>工作項目：人行道面層，混凝土舖面，刷毛(t=15cm)</t>
  </si>
  <si>
    <t>計價代碼：0277810002</t>
  </si>
  <si>
    <t>0331025003,*同</t>
  </si>
  <si>
    <t>壹.壹.一.壹.一</t>
  </si>
  <si>
    <t>.7</t>
  </si>
  <si>
    <t>銲接鋼線網，D=13.00mm，20x20cm</t>
  </si>
  <si>
    <t>0322006482,*同</t>
  </si>
  <si>
    <t>.12R.2</t>
  </si>
  <si>
    <t>產品，級配粒料底層，碎石級配</t>
  </si>
  <si>
    <t>M0272610003,鬆</t>
  </si>
  <si>
    <t>方</t>
  </si>
  <si>
    <t>混凝土表面處理，刷毛</t>
  </si>
  <si>
    <t>0336000002,#,*</t>
  </si>
  <si>
    <t>同壹.壹.一.壹</t>
  </si>
  <si>
    <t>.一.12R.4</t>
  </si>
  <si>
    <t>切割縫</t>
  </si>
  <si>
    <t>0978060001</t>
  </si>
  <si>
    <t>模板技術工</t>
  </si>
  <si>
    <t>L000005P00001,#</t>
  </si>
  <si>
    <t>人工：          197.91    機具：            0.00</t>
  </si>
  <si>
    <t>材料：          680.27    雜項：          155.82</t>
  </si>
  <si>
    <t>壹.壹.一.壹.一.12R.2</t>
  </si>
  <si>
    <t>工作項目：銲接鋼線網，D=13.00mm，20x20cm</t>
  </si>
  <si>
    <t>計價代碼：0322006482</t>
  </si>
  <si>
    <t>產品，銲接鋼線網，D=13.00mm，20x20cm</t>
  </si>
  <si>
    <t>M0322006482</t>
  </si>
  <si>
    <t>人工：           24.99    機具：            0.00</t>
  </si>
  <si>
    <t>材料：          327.81    雜項：            2.20</t>
  </si>
  <si>
    <t>壹.壹.一.壹.一.12R.4</t>
  </si>
  <si>
    <t>工作項目：混凝土表面處理，刷毛</t>
  </si>
  <si>
    <t>計價代碼：0336000002</t>
  </si>
  <si>
    <t>工具損耗，約以上項目之1.0%</t>
  </si>
  <si>
    <t>W0127122004</t>
  </si>
  <si>
    <t>人工：          124.90    機具：            0.00</t>
  </si>
  <si>
    <t>材料：            0.00    雜項：           45.10</t>
  </si>
  <si>
    <t>壹.壹.一.壹.一.14</t>
  </si>
  <si>
    <t>工作項目：水泥混凝土舖面，車道鋪面</t>
  </si>
  <si>
    <t>計價代碼：0275100002</t>
  </si>
  <si>
    <t>銲接鋼線網，D=16.00mm，20x20cm</t>
  </si>
  <si>
    <t>0322006782,*同</t>
  </si>
  <si>
    <t>.14R.2</t>
  </si>
  <si>
    <t>人工：          207.34    機具：            0.00</t>
  </si>
  <si>
    <t>材料：        1,159.76    雜項：          151.90</t>
  </si>
  <si>
    <t>壹.壹.一.壹.一.14R.2</t>
  </si>
  <si>
    <t>工作項目：銲接鋼線網，D=16.00mm，20x20cm</t>
  </si>
  <si>
    <t>計價代碼：0322006782</t>
  </si>
  <si>
    <t>產品，銲接鋼線網，D=16.00mm，20x20cm</t>
  </si>
  <si>
    <t>M0322006782</t>
  </si>
  <si>
    <t>人工：           24.96    機具：            0.00</t>
  </si>
  <si>
    <t>材料：          514.81    雜項：            5.23</t>
  </si>
  <si>
    <t>壹.壹.一.壹.一.15</t>
  </si>
  <si>
    <t>工作項目：植草磚鋪面</t>
  </si>
  <si>
    <t>計價代碼：0422200002</t>
  </si>
  <si>
    <t>產品，透水性舖面，停車場、廣場等路面，塊</t>
  </si>
  <si>
    <t>M0279423322</t>
  </si>
  <si>
    <t>狀及鏤空狀，植草磚，10≦面層厚＜15cm</t>
  </si>
  <si>
    <t>1070410402,*同</t>
  </si>
  <si>
    <t>.11</t>
  </si>
  <si>
    <t>人工：           82.93    機具：            0.00</t>
  </si>
  <si>
    <t>材料：          610.24    雜項：           16.83</t>
  </si>
  <si>
    <t>壹.壹.一.壹.一.16</t>
  </si>
  <si>
    <t>工作項目：混凝土透水舖面，自行車停放區</t>
  </si>
  <si>
    <t>計價代碼：0279400002</t>
  </si>
  <si>
    <t>產品，透水性舖面，人行道，無細粒料混凝土</t>
  </si>
  <si>
    <t>M0279412003</t>
  </si>
  <si>
    <t>產品，石材，天然卵石</t>
  </si>
  <si>
    <t>M0441010009</t>
  </si>
  <si>
    <t>高黏度乳膠砂漿，天然石專用膠結劑</t>
  </si>
  <si>
    <t>0406500002,#</t>
  </si>
  <si>
    <t>機具不分類，鋪設夯實機具</t>
  </si>
  <si>
    <t>E000001000004,#</t>
  </si>
  <si>
    <t>產品，透水性舖面，抗裂纖維</t>
  </si>
  <si>
    <t>M0279400002,#</t>
  </si>
  <si>
    <t>人工：          499.63    機具：          399.87</t>
  </si>
  <si>
    <t>材料：        1,144.68    雜項：          773.82</t>
  </si>
  <si>
    <t>壹.壹.一.壹.一.17</t>
  </si>
  <si>
    <t>工作項目：瀝青面層刨除，厚5cm，含運費</t>
  </si>
  <si>
    <t>計價代碼：0296140022</t>
  </si>
  <si>
    <t>瀝青混凝土刨除機</t>
  </si>
  <si>
    <t>E000006300001</t>
  </si>
  <si>
    <t>瀝青混凝土面層刨除，廢方處理</t>
  </si>
  <si>
    <t>0296100003,#</t>
  </si>
  <si>
    <t>人工：           59.96    機具：           21.59</t>
  </si>
  <si>
    <t>材料：            0.00    雜項：           18.45</t>
  </si>
  <si>
    <t>壹.壹.一.壹.一.18</t>
  </si>
  <si>
    <t>工作項目：瀝青鋪面(含黏層)，厚5cm</t>
  </si>
  <si>
    <t>計價代碼：0274200002</t>
  </si>
  <si>
    <t>產品，瀝青混凝土舖面</t>
  </si>
  <si>
    <t>M0274200003</t>
  </si>
  <si>
    <t>產品，瀝青混凝土舖面，防剝劑</t>
  </si>
  <si>
    <t>M0274200a09</t>
  </si>
  <si>
    <t>瀝青黏層</t>
  </si>
  <si>
    <t>0274500002,#</t>
  </si>
  <si>
    <t>搬運車</t>
  </si>
  <si>
    <t>E000002200004</t>
  </si>
  <si>
    <t>E000006600004</t>
  </si>
  <si>
    <t>瀝青混凝土鋪裝機</t>
  </si>
  <si>
    <t>E000002700004</t>
  </si>
  <si>
    <t>人工：           79.92    機具：          100.00</t>
  </si>
  <si>
    <t>材料：          215.92    雜項：           33.16</t>
  </si>
  <si>
    <t>壹.壹.一.壹.一.19</t>
  </si>
  <si>
    <t>工作項目：瀝青鋪面(含透層)，厚5cm，含碎石級配</t>
  </si>
  <si>
    <t>計價代碼：0274700002</t>
  </si>
  <si>
    <t>產品，瀝青透層</t>
  </si>
  <si>
    <t>M0274500002</t>
  </si>
  <si>
    <t>材料：          460.87    雜項：           13.21</t>
  </si>
  <si>
    <t>壹.壹.一.壹.一.20</t>
  </si>
  <si>
    <t>工作項目：瀝青表面處理，瀝青LOGO彩繪鋪面</t>
  </si>
  <si>
    <t>計價代碼：0278900002</t>
  </si>
  <si>
    <t>施工測量，測量放樣</t>
  </si>
  <si>
    <t>0172560004</t>
  </si>
  <si>
    <t>瀝青表面處理，單層，第一層底層塗料</t>
  </si>
  <si>
    <t>0278910004,#</t>
  </si>
  <si>
    <t>瀝青表面處理，雙層，第二層加強層塗料</t>
  </si>
  <si>
    <t>0278920004,#</t>
  </si>
  <si>
    <t>瀝青表面處理，三層，第三層保護層塗料</t>
  </si>
  <si>
    <t>0278930004,#</t>
  </si>
  <si>
    <t>瀝青表面處理，滾壓，造型壓紋製作</t>
  </si>
  <si>
    <t>0278900044,#</t>
  </si>
  <si>
    <t>產品，瀝青混凝土舖面，色料</t>
  </si>
  <si>
    <t>M0274200004,#</t>
  </si>
  <si>
    <t>資料送審，編製及審查</t>
  </si>
  <si>
    <t>0133001004,圖案</t>
  </si>
  <si>
    <t>繪製、解說內容</t>
  </si>
  <si>
    <t>編寫及送審費</t>
  </si>
  <si>
    <t>人工：        5,271.44    機具：            0.00</t>
  </si>
  <si>
    <t>材料：          199.70    雜項：        3,443.86</t>
  </si>
  <si>
    <t>壹.壹.一.壹.一.21</t>
  </si>
  <si>
    <t>工作項目：瀝青表面處理，瀝青意象彩繪鋪面-鳥類</t>
  </si>
  <si>
    <t>單位：組</t>
  </si>
  <si>
    <t>計價代碼：0278900008</t>
  </si>
  <si>
    <t>瀝青表面處理，造型模板</t>
  </si>
  <si>
    <t>0278900004,#</t>
  </si>
  <si>
    <t>人工：        6,046.10    機具：            0.00</t>
  </si>
  <si>
    <t>每 組 單價計</t>
  </si>
  <si>
    <t>材料：          998.39    雜項：       10,944.51</t>
  </si>
  <si>
    <t>壹.壹.一.壹.一.22</t>
  </si>
  <si>
    <t>工作項目：瀝青表面處理，單層，瀝青意象彩繪鋪面-波紋</t>
  </si>
  <si>
    <t>計價代碼：0278910002</t>
  </si>
  <si>
    <t>人工：          474.58    機具：            0.00</t>
  </si>
  <si>
    <t>材料：          200.05    雜項：        2,073.37</t>
  </si>
  <si>
    <t>壹.壹.一.壹.一.23</t>
  </si>
  <si>
    <t>工作項目：抿石子</t>
  </si>
  <si>
    <t>計價代碼：0978200002</t>
  </si>
  <si>
    <t>產品，抿石，1-1.5分天然石</t>
  </si>
  <si>
    <t>M0978200009,#</t>
  </si>
  <si>
    <t>產品，石粉</t>
  </si>
  <si>
    <t>M09050D0002</t>
  </si>
  <si>
    <t>產品，抿石子，分隔壓條，黏著劑及防護劑等</t>
  </si>
  <si>
    <t>M0978200022,#</t>
  </si>
  <si>
    <t>其他用料</t>
  </si>
  <si>
    <t>水泥砂漿，1:3</t>
  </si>
  <si>
    <t>0406130003</t>
  </si>
  <si>
    <t>人工：          249.82    機具：            0.00</t>
  </si>
  <si>
    <t>材料：          715.03    雜項：           94.15</t>
  </si>
  <si>
    <t>壹.壹.一.壹.一.24</t>
  </si>
  <si>
    <t>工作項目：標線，反光，厚2mm</t>
  </si>
  <si>
    <t>計價代碼：0289801302</t>
  </si>
  <si>
    <t>產品，標線，玻璃珠</t>
  </si>
  <si>
    <t>M02898B0009</t>
  </si>
  <si>
    <t>劃線機</t>
  </si>
  <si>
    <t>E000006900008</t>
  </si>
  <si>
    <t>人工：           89.93    機具：           45.01</t>
  </si>
  <si>
    <t>材料：          132.00    雜項：           23.06</t>
  </si>
  <si>
    <t>壹.壹.一.壹.一.26</t>
  </si>
  <si>
    <t>工作項目：仿木階梯</t>
  </si>
  <si>
    <t>單位：座</t>
  </si>
  <si>
    <t>計價代碼：06100M000A</t>
  </si>
  <si>
    <t>產品，RC枕木240*22*12cm</t>
  </si>
  <si>
    <t>027800038</t>
  </si>
  <si>
    <t>人工：        1,455.63    機具：            0.00</t>
  </si>
  <si>
    <t>每 座 單價計</t>
  </si>
  <si>
    <t>材料：          132.92    雜項：        3,408.45</t>
  </si>
  <si>
    <t>壹.壹.一.壹.一.27</t>
  </si>
  <si>
    <t>工作項目：混凝土附屬品，2000mmRCP,B-3型管</t>
  </si>
  <si>
    <t>單位：支</t>
  </si>
  <si>
    <t>計價代碼：031500000A</t>
  </si>
  <si>
    <t>產品，2000mmRCP,B-3型管</t>
  </si>
  <si>
    <t>031500001A,#</t>
  </si>
  <si>
    <t>0311001202,*同</t>
  </si>
  <si>
    <t>.8</t>
  </si>
  <si>
    <t>吊卡車</t>
  </si>
  <si>
    <t>趟</t>
  </si>
  <si>
    <t>E000003E00006</t>
  </si>
  <si>
    <t>人工：        4,877.68    機具：        1,497.87</t>
  </si>
  <si>
    <t>每 支 單價計</t>
  </si>
  <si>
    <t>材料：        8,005.10    雜項：       40,486.35</t>
  </si>
  <si>
    <t>壹.壹.一.壹.一.28</t>
  </si>
  <si>
    <t>工作項目：混凝土附屬品，300mmRCP,B-3型管</t>
  </si>
  <si>
    <t>計價代碼：031500000B</t>
  </si>
  <si>
    <t>300mmRCP,B-3型管</t>
  </si>
  <si>
    <t>031500001B,#</t>
  </si>
  <si>
    <t>人工：        1,998.23    機具：          998.82</t>
  </si>
  <si>
    <t>材料：            0.00    雜項：        2,799.95</t>
  </si>
  <si>
    <t>壹.壹.一.壹.一.29</t>
  </si>
  <si>
    <t>工作項目：粗木作，入口意象，枕木</t>
  </si>
  <si>
    <t>計價代碼：061000000A</t>
  </si>
  <si>
    <t>土方工作，挖填方</t>
  </si>
  <si>
    <t>02300E0003</t>
  </si>
  <si>
    <t>鋼筋及綁紮</t>
  </si>
  <si>
    <t>kg</t>
  </si>
  <si>
    <t>W0127000009</t>
  </si>
  <si>
    <t>0331003003,*同</t>
  </si>
  <si>
    <t>.6</t>
  </si>
  <si>
    <t>枕木 面寬20cm*厚度15cm*高250cm(含耗損)</t>
  </si>
  <si>
    <t>027800000C,#含</t>
  </si>
  <si>
    <t>木料保護漆</t>
  </si>
  <si>
    <t>粗木作，木料加工，枕木裁切鑽孔處理</t>
  </si>
  <si>
    <t>0610000A04,#</t>
  </si>
  <si>
    <t>粗木作，枕木安裝金屬固定件</t>
  </si>
  <si>
    <t>0610000004,#</t>
  </si>
  <si>
    <t>運費及五金配件</t>
  </si>
  <si>
    <t>10704102905</t>
  </si>
  <si>
    <t>施工機具搬運費</t>
  </si>
  <si>
    <t>0127140005</t>
  </si>
  <si>
    <t>人工：       76,198.89    機具：            0.00</t>
  </si>
  <si>
    <t>材料：       14,617.63    雜項：      184,468.48</t>
  </si>
  <si>
    <t>壹.壹.一.壹.一.30</t>
  </si>
  <si>
    <t>工作項目：鋁管，入口意象(造型塔巢)</t>
  </si>
  <si>
    <t>計價代碼：055008000B</t>
  </si>
  <si>
    <t>基礎鋁板T=10mm</t>
  </si>
  <si>
    <t>0550000003,#</t>
  </si>
  <si>
    <t>金屬製品，加工及安裝，雷射切割</t>
  </si>
  <si>
    <t>055000C004,#</t>
  </si>
  <si>
    <t>產品，金屬製品，基礎螺栓M12 L=100mm</t>
  </si>
  <si>
    <t>M055000000A,#</t>
  </si>
  <si>
    <t>產品，鋁管，鋁合金骨架Ø135 T=2.5mm</t>
  </si>
  <si>
    <t>M0550080001,#</t>
  </si>
  <si>
    <t>產品，鋁管，製作，鳥巢編織W=20mm,T=2mm</t>
  </si>
  <si>
    <t>M0550081201,#</t>
  </si>
  <si>
    <t>產品，金屬製品，東方白鸛沖孔板T=3mm</t>
  </si>
  <si>
    <t>M0550000202,#</t>
  </si>
  <si>
    <t>產品，金屬製品，東方白鸛側包板T=2mm</t>
  </si>
  <si>
    <t>M0550000302,#</t>
  </si>
  <si>
    <t>產品，鋁管，加工及安裝</t>
  </si>
  <si>
    <t>M055008C004,#工</t>
  </si>
  <si>
    <t>廠加工(裁剪及組</t>
  </si>
  <si>
    <t>立)</t>
  </si>
  <si>
    <t>鋁合金壓鑄件，氟碳烤漆</t>
  </si>
  <si>
    <t>才</t>
  </si>
  <si>
    <t>05500Db004,#</t>
  </si>
  <si>
    <t>資料送審，編製與審查，簽認費，照片與插畫</t>
  </si>
  <si>
    <t>0133001014,#</t>
  </si>
  <si>
    <t>版權費用</t>
  </si>
  <si>
    <t xml:space="preserve">人工：                    機具：                </t>
  </si>
  <si>
    <t xml:space="preserve">材料：                    雜項：                </t>
  </si>
  <si>
    <t>人工：        6,077.10    機具：            0.00</t>
  </si>
  <si>
    <t>材料：       47,851.20    雜項：       25,823.70</t>
  </si>
  <si>
    <t>壹.壹.一.壹.一.31</t>
  </si>
  <si>
    <t>工作項目：鋁板，入口意象(LOGO及字體)</t>
  </si>
  <si>
    <t>計價代碼：055007000B</t>
  </si>
  <si>
    <t>鋁合金板T=5mm</t>
  </si>
  <si>
    <t>0550000082</t>
  </si>
  <si>
    <t>鋁合金管T=2mm</t>
  </si>
  <si>
    <t>0550000061</t>
  </si>
  <si>
    <t>產品，金屬材料，普通，鋁合金管50*30mm，T=</t>
  </si>
  <si>
    <t>M0506001001,#</t>
  </si>
  <si>
    <t>1.5mm</t>
  </si>
  <si>
    <t>產品，金屬材料，普通，文字鋁合金板及</t>
  </si>
  <si>
    <t>M0506001002,#</t>
  </si>
  <si>
    <t>LOGO鋁合金底板T=8mm</t>
  </si>
  <si>
    <t>產品，鋁板，製作，LOGO文字鋁合金板及造型</t>
  </si>
  <si>
    <t>M0550071112,#</t>
  </si>
  <si>
    <t>板T=3mm</t>
  </si>
  <si>
    <t>人工：        4,994.99    機具：            0.00</t>
  </si>
  <si>
    <t>材料：       34,788.64    雜項：       58,157.37</t>
  </si>
  <si>
    <t>壹.壹.一.壹.一.32</t>
  </si>
  <si>
    <t>工作項目：鋁板，入口意象(東方白鸛造型板)</t>
  </si>
  <si>
    <t>單位：塊</t>
  </si>
  <si>
    <t>計價代碼：055007000C</t>
  </si>
  <si>
    <t>產品，金屬材料，鋁合金造型板530*295mm，T=</t>
  </si>
  <si>
    <t>M0506000002,#</t>
  </si>
  <si>
    <t>3mm</t>
  </si>
  <si>
    <t>氟碳烤漆</t>
  </si>
  <si>
    <t>0997000004,#</t>
  </si>
  <si>
    <t>廠內裁剪加工成型</t>
  </si>
  <si>
    <t>L000005i00004,#</t>
  </si>
  <si>
    <t>五金及配件</t>
  </si>
  <si>
    <t>0506000004,#</t>
  </si>
  <si>
    <t>人工：          599.78    機具：            0.00</t>
  </si>
  <si>
    <t>每 塊 單價計</t>
  </si>
  <si>
    <t>材料：          887.36    雜項：        2,080.86</t>
  </si>
  <si>
    <t>壹.壹.一.壹.一.33</t>
  </si>
  <si>
    <t>工作項目：導覽牌A(H=2.1M)</t>
  </si>
  <si>
    <t>計價代碼：055000111B</t>
  </si>
  <si>
    <t>基礎螺栓∮19mm，L=450mm</t>
  </si>
  <si>
    <t>M050600700B,#</t>
  </si>
  <si>
    <t>鋁合金立柱T=3mm</t>
  </si>
  <si>
    <t>0550000041</t>
  </si>
  <si>
    <t>鋁合金管T=3mm</t>
  </si>
  <si>
    <t>0550000051</t>
  </si>
  <si>
    <t>鋁合金板-雷射切割</t>
  </si>
  <si>
    <t>050900002</t>
  </si>
  <si>
    <t>抗UV彩色輸出(不含美編)</t>
  </si>
  <si>
    <t>0133001024,#</t>
  </si>
  <si>
    <t>人工：       44,940.48    機具：            0.00</t>
  </si>
  <si>
    <t>材料：       19,977.24    雜項：      101,282.28</t>
  </si>
  <si>
    <t>壹.壹.一.壹.一.34</t>
  </si>
  <si>
    <t>工作項目：金屬製品，導覽牌B(H=0.9M)</t>
  </si>
  <si>
    <t>計價代碼：055000000A</t>
  </si>
  <si>
    <t>基礎螺栓Ø12mm，L=150mm</t>
  </si>
  <si>
    <t>050600700B,#</t>
  </si>
  <si>
    <t>鋁合金板-折板T=10mm</t>
  </si>
  <si>
    <t>M0550000004,#</t>
  </si>
  <si>
    <t>毛絲面不鏽鋼板T=10mm</t>
  </si>
  <si>
    <t>M05500N0002,#</t>
  </si>
  <si>
    <t>鋁合金板(背板)T=2mm</t>
  </si>
  <si>
    <t>M0550000052,#</t>
  </si>
  <si>
    <t>鋁合金板(數位直印)370*490mm，T=1.5mm</t>
  </si>
  <si>
    <t>M055000C004,#</t>
  </si>
  <si>
    <t>人工：        6,510.32    機具：            0.00</t>
  </si>
  <si>
    <t>材料：        9,725.61    雜項：       25,739.07</t>
  </si>
  <si>
    <t>壹.壹.一.壹.一.35</t>
  </si>
  <si>
    <t>工作項目：方向指示牌(H=3M)</t>
  </si>
  <si>
    <t>計價代碼：055000112B</t>
  </si>
  <si>
    <t>基礎螺栓∮19mm</t>
  </si>
  <si>
    <t>055000001A</t>
  </si>
  <si>
    <t>鋁合金管T=1.7mm</t>
  </si>
  <si>
    <t>0550000091</t>
  </si>
  <si>
    <t>鋁合金板T=10mm</t>
  </si>
  <si>
    <t>0550000052</t>
  </si>
  <si>
    <t>人工：       28,447.78    機具：            0.00</t>
  </si>
  <si>
    <t>材料：        1,408.66    雜項：       89,521.56</t>
  </si>
  <si>
    <t>壹.壹.一.壹.一.36</t>
  </si>
  <si>
    <t>工作項目：金屬製品，指示牌</t>
  </si>
  <si>
    <t>計價代碼：0550000008</t>
  </si>
  <si>
    <t>產品，金屬材料，鋁合金管T=3mm</t>
  </si>
  <si>
    <t>M0506000001,#</t>
  </si>
  <si>
    <t>鋁合金造型牌面T=3mm</t>
  </si>
  <si>
    <t>M055000B302,#</t>
  </si>
  <si>
    <t>鋁合金造型板H=135，T=3mm</t>
  </si>
  <si>
    <t>M0550000012,#</t>
  </si>
  <si>
    <t>鋁合金造型板H=105，T=3mm</t>
  </si>
  <si>
    <t>M0550070012,#</t>
  </si>
  <si>
    <t>人工：       17,820.70    機具：            0.00</t>
  </si>
  <si>
    <t>材料：        5,877.09    雜項：       24,873.21</t>
  </si>
  <si>
    <t>壹.壹.一.壹.一.37</t>
  </si>
  <si>
    <t>工作項目：混凝土護欄，仿木車阻</t>
  </si>
  <si>
    <t>計價代碼：0284320008</t>
  </si>
  <si>
    <t>產品，混凝土護欄，預鑄RC櫟木，∮25cm(含不</t>
  </si>
  <si>
    <t>M0284320002,#</t>
  </si>
  <si>
    <t>銹鋼管)</t>
  </si>
  <si>
    <t>不銹鋼管，直徑=10cm，厚3mm</t>
  </si>
  <si>
    <t>0550050A14</t>
  </si>
  <si>
    <t>人工：          299.97    機具：            0.00</t>
  </si>
  <si>
    <t>材料：        4,897.31    雜項：          149.72</t>
  </si>
  <si>
    <t>壹.壹.一.壹.一.38</t>
  </si>
  <si>
    <t>工作項目：不銹鋼車阻</t>
  </si>
  <si>
    <t>計價代碼：0552300008</t>
  </si>
  <si>
    <t>產品，不銹鋼欄杆，Ø200mm含蓋，工廠加工組</t>
  </si>
  <si>
    <t>M0552300001,#</t>
  </si>
  <si>
    <t>立</t>
  </si>
  <si>
    <t>產品，不銹鋼欄杆，鎖件鍊條構件</t>
  </si>
  <si>
    <t>M0552300004,#線</t>
  </si>
  <si>
    <t>徑7mm外長50mm外</t>
  </si>
  <si>
    <t>寬25mm</t>
  </si>
  <si>
    <t>產品，金屬材料，鍊條掛耳Ø10mm</t>
  </si>
  <si>
    <t>M0506000006,#</t>
  </si>
  <si>
    <t>鑽孔及灌漿，洗孔</t>
  </si>
  <si>
    <t>0234400004,#包</t>
  </si>
  <si>
    <t>含水泥沙漿回填</t>
  </si>
  <si>
    <t>人工：        2,547.56    機具：            0.00</t>
  </si>
  <si>
    <t>材料：       11,754.52    雜項：        2,887.92</t>
  </si>
  <si>
    <t>壹.壹.一.壹.一.39</t>
  </si>
  <si>
    <t>工作項目：欄杆</t>
  </si>
  <si>
    <t>單位：M</t>
  </si>
  <si>
    <t>計價代碼：05520B0001</t>
  </si>
  <si>
    <t>基礎鋁板T=5mm</t>
  </si>
  <si>
    <t>055007050C,#</t>
  </si>
  <si>
    <t>鋁管，直徑=2cm，鋁合金管立柱75x75mm，T=</t>
  </si>
  <si>
    <t>0550080201,#</t>
  </si>
  <si>
    <t>2mm</t>
  </si>
  <si>
    <t>鋁管，鋁合金管上下橫桿50x50mm，T=1.8mm</t>
  </si>
  <si>
    <t>0550080001,#</t>
  </si>
  <si>
    <t>鋁管，製作，鋁合金管立桿 20x30mm，T=</t>
  </si>
  <si>
    <t>0550081001,#</t>
  </si>
  <si>
    <t>五金配件</t>
  </si>
  <si>
    <t>10704102302</t>
  </si>
  <si>
    <t>人工：          599.28    機具：            0.00</t>
  </si>
  <si>
    <t>每 M 單價計</t>
  </si>
  <si>
    <t>材料：        1,398.97    雜項：        4,572.75</t>
  </si>
  <si>
    <t>工作項目：石材，石椅</t>
  </si>
  <si>
    <t>計價代碼：0441000008</t>
  </si>
  <si>
    <t>石材，含表面處理，L≒50~100cm，W≒40~</t>
  </si>
  <si>
    <t>0441000024,#椅</t>
  </si>
  <si>
    <t>80cm，H≒40~60cm</t>
  </si>
  <si>
    <t>面加工</t>
  </si>
  <si>
    <t>開挖機，履帶式，0.70~0.79m3</t>
  </si>
  <si>
    <t>E3511X11701</t>
  </si>
  <si>
    <t>E000003E00001,</t>
  </si>
  <si>
    <t>含排放工</t>
  </si>
  <si>
    <t>傾卸貨車</t>
  </si>
  <si>
    <t>E000003400001</t>
  </si>
  <si>
    <t>人工：        1,023.77    機具：        2,920.60</t>
  </si>
  <si>
    <t>材料：            0.00    雜項：        9,047.63</t>
  </si>
  <si>
    <t>壹.壹.一.壹.一.41</t>
  </si>
  <si>
    <t>工作項目：立體雕塑A</t>
  </si>
  <si>
    <t>計價代碼：0482040008</t>
  </si>
  <si>
    <t>產品，18*18mm陶瓷馬賽克磁磚</t>
  </si>
  <si>
    <t>M048520000B,#</t>
  </si>
  <si>
    <t>水泥混凝土構造物，有鋼筋，混凝土基座</t>
  </si>
  <si>
    <t>0305401004,#</t>
  </si>
  <si>
    <t>210kgf/CM2混凝</t>
  </si>
  <si>
    <t>土，含開挖模板</t>
  </si>
  <si>
    <t>及鋼筋</t>
  </si>
  <si>
    <t>實心鋼棒D=2*20cm</t>
  </si>
  <si>
    <t>0584100008,#</t>
  </si>
  <si>
    <t>人工：      219,850.01    機具：            0.00</t>
  </si>
  <si>
    <t>材料：      141,009.34    雜項：       18,912.65</t>
  </si>
  <si>
    <t>壹.壹.一.壹.一.42</t>
  </si>
  <si>
    <t>工作項目：立體雕塑B</t>
  </si>
  <si>
    <t>計價代碼：048201006</t>
  </si>
  <si>
    <t>人工：      207,831.22    機具：            0.00</t>
  </si>
  <si>
    <t>材料：       51,209.26    雜項：       20,791.52</t>
  </si>
  <si>
    <t>壹.壹.一.壹.一.43</t>
  </si>
  <si>
    <t>工作項目：塔巢含不銹鋼平台(1.2*1.2m)</t>
  </si>
  <si>
    <t>計價代碼：0550080088</t>
  </si>
  <si>
    <t>混凝土附屬品，水泥桿</t>
  </si>
  <si>
    <t>031500000C,#</t>
  </si>
  <si>
    <t>不鏽鋼基礎板T=3mm</t>
  </si>
  <si>
    <t>05500A0008,#</t>
  </si>
  <si>
    <t>不鏽鋼骨架80*40mm，T=1.5mm</t>
  </si>
  <si>
    <t>05500A0009,#</t>
  </si>
  <si>
    <t>不鏽鋼管50*25mm，T=1.2mm</t>
  </si>
  <si>
    <t>05500A0019,#</t>
  </si>
  <si>
    <t>點焊鋼線網1200*1200mm</t>
  </si>
  <si>
    <t>0322000002,#</t>
  </si>
  <si>
    <t>廠內裁剪加工成型技工</t>
  </si>
  <si>
    <t>L000005n00002,#</t>
  </si>
  <si>
    <t>人工：       31,263.94    機具：        5,001.83</t>
  </si>
  <si>
    <t>材料：       13,295.13    雜項：       49,879.10</t>
  </si>
  <si>
    <t>壹.壹.一.壹.一.44</t>
  </si>
  <si>
    <t>工作項目：擋土牆，造型牆面</t>
  </si>
  <si>
    <t>單位：式</t>
  </si>
  <si>
    <t>計價代碼：0283000004</t>
  </si>
  <si>
    <t>紙漿材料(紙漿、樹脂、溢膠泥)</t>
  </si>
  <si>
    <t>0223000004,#含</t>
  </si>
  <si>
    <t>塑形</t>
  </si>
  <si>
    <t>解說牌不銹鋼板及噴印</t>
  </si>
  <si>
    <t>0223000014,#</t>
  </si>
  <si>
    <t>耐候彩繪漆料及保護漆</t>
  </si>
  <si>
    <t>0223000012</t>
  </si>
  <si>
    <t>圖面整理現場構圖及放樣</t>
  </si>
  <si>
    <t>0223000024</t>
  </si>
  <si>
    <t>泥水-面材鋪貼技術工，現場紙漿雕塑塑形及彩</t>
  </si>
  <si>
    <t>L000005V00002,#</t>
  </si>
  <si>
    <t>繪</t>
  </si>
  <si>
    <t>人工：       74,944.10    機具：            0.00</t>
  </si>
  <si>
    <t>每 式 單價計</t>
  </si>
  <si>
    <t>材料：            0.00    雜項：      200,889.90</t>
  </si>
  <si>
    <t>壹.壹.一.壹.一.45</t>
  </si>
  <si>
    <t>工作項目：噴植草，坡面噴植</t>
  </si>
  <si>
    <t>計價代碼：0292100002</t>
  </si>
  <si>
    <t>產品，噴植草，坡面噴植</t>
  </si>
  <si>
    <t>M02921A0002,*同</t>
  </si>
  <si>
    <t>.45R.1</t>
  </si>
  <si>
    <t>植物保護，養護工作</t>
  </si>
  <si>
    <t>0293610004,養護</t>
  </si>
  <si>
    <t>兩年</t>
  </si>
  <si>
    <t>機具不分類，噴植機及水車作業費</t>
  </si>
  <si>
    <t>E0000010H0004,#</t>
  </si>
  <si>
    <t>植栽維護，澆水，臨時噴灌設備費</t>
  </si>
  <si>
    <t>0293501004,#</t>
  </si>
  <si>
    <t>人工：           39.97    機具：           40.01</t>
  </si>
  <si>
    <t>材料：          120.96    雜項：          114.06</t>
  </si>
  <si>
    <t>壹.壹.一.壹.一.45R.1</t>
  </si>
  <si>
    <t>工作項目：產品，噴植草，坡面噴植</t>
  </si>
  <si>
    <t>計價代碼：M02921A0002</t>
  </si>
  <si>
    <t>產品，植栽，客土，篩選培養客土及泥炭土介</t>
  </si>
  <si>
    <t>M02900B0004,#</t>
  </si>
  <si>
    <t>質</t>
  </si>
  <si>
    <t>產品，植栽，養生材(紙漿纖維)</t>
  </si>
  <si>
    <t>M0290000009,#</t>
  </si>
  <si>
    <t>產品，植栽，黏著劑，團粒劑</t>
  </si>
  <si>
    <t>M02900C0004,#</t>
  </si>
  <si>
    <t>產品，植栽，肥料</t>
  </si>
  <si>
    <t>M02900A0009,#</t>
  </si>
  <si>
    <t>植栽，客土及清水運費</t>
  </si>
  <si>
    <t>0290000004,#</t>
  </si>
  <si>
    <t>產品，植草，百慕達草(狗牙根)</t>
  </si>
  <si>
    <t>M0292000079,#草</t>
  </si>
  <si>
    <t>種</t>
  </si>
  <si>
    <t>產品，植草，假儉草</t>
  </si>
  <si>
    <t>M0292000099,#草</t>
  </si>
  <si>
    <t>人工：            0.00    機具：            0.00</t>
  </si>
  <si>
    <t>材料：          120.97    雜項：           24.03</t>
  </si>
  <si>
    <t>壹.壹.一.壹.一.46</t>
  </si>
  <si>
    <t>工作項目：噴植，噴植</t>
  </si>
  <si>
    <t>計價代碼：0292006002</t>
  </si>
  <si>
    <t>土壤侵蝕防止劑</t>
  </si>
  <si>
    <t>M0292000002,#</t>
  </si>
  <si>
    <t>木質纖維</t>
  </si>
  <si>
    <t>M0292006J92,#</t>
  </si>
  <si>
    <t>產品，植草，混合草種</t>
  </si>
  <si>
    <t>M0292002009</t>
  </si>
  <si>
    <t>高壓噴嘴機</t>
  </si>
  <si>
    <t>0292100004,#</t>
  </si>
  <si>
    <t>人工：            7.49    機具：            0.00</t>
  </si>
  <si>
    <t>材料：          143.98    雜項：           38.53</t>
  </si>
  <si>
    <t>壹.壹.一.壹.一.47</t>
  </si>
  <si>
    <t>工作項目：地工織物，不織布</t>
  </si>
  <si>
    <t>計價代碼：0234230002</t>
  </si>
  <si>
    <t>產品，地工織物，不織布</t>
  </si>
  <si>
    <t>M0234230002,#含</t>
  </si>
  <si>
    <t>損耗及錨釘</t>
  </si>
  <si>
    <t>人工：            4.00    機具：            0.00</t>
  </si>
  <si>
    <t>材料：          130.01    雜項：            5.99</t>
  </si>
  <si>
    <t>壹.壹.一.壹.一.48</t>
  </si>
  <si>
    <t>工作項目：植栽，客土</t>
  </si>
  <si>
    <t>計價代碼：02900B0003</t>
  </si>
  <si>
    <t>產品，植栽，客土</t>
  </si>
  <si>
    <t>M02900B0003</t>
  </si>
  <si>
    <t>人工：           14.98    機具：            0.00</t>
  </si>
  <si>
    <t>材料：          280.50    雜項：            9.52</t>
  </si>
  <si>
    <t>壹.壹.一.壹.一.49</t>
  </si>
  <si>
    <t>工作項目：生態護坡，客土袋</t>
  </si>
  <si>
    <t>單位：個</t>
  </si>
  <si>
    <t>計價代碼：0237170007</t>
  </si>
  <si>
    <t>產品，生態護坡，客土袋</t>
  </si>
  <si>
    <t>M0237170007</t>
  </si>
  <si>
    <t>人工：            7.50    機具：            0.00</t>
  </si>
  <si>
    <t>每 個 單價計</t>
  </si>
  <si>
    <t>材料：           34.99    雜項：            7.51</t>
  </si>
  <si>
    <t>壹.壹.一.壹.一.50</t>
  </si>
  <si>
    <t>工作項目：喬木，水黃皮，240 ≦ 樹高 &lt; 270㎝，90≦樹幅＜100cm，5 ≦ 米高直徑 &lt; 6㎝</t>
  </si>
  <si>
    <t>單位：株</t>
  </si>
  <si>
    <t>計價代碼：02931144001</t>
  </si>
  <si>
    <t>產品，喬木，水黃皮，300 ≦ 樹高 &lt; 350㎝</t>
  </si>
  <si>
    <t>M029311440B1</t>
  </si>
  <si>
    <t>植栽，客土，砂質壤土</t>
  </si>
  <si>
    <t>B.M3</t>
  </si>
  <si>
    <t>02900B100B</t>
  </si>
  <si>
    <t>產品，植栽，支柱</t>
  </si>
  <si>
    <t>M02900E000A,杉</t>
  </si>
  <si>
    <t>木，防腐處理</t>
  </si>
  <si>
    <t>園藝技術工，植栽工</t>
  </si>
  <si>
    <t>L000005d00002,#</t>
  </si>
  <si>
    <t>含澆水</t>
  </si>
  <si>
    <t>人工：           99.99    機具：            0.00</t>
  </si>
  <si>
    <t>每 株 單價計</t>
  </si>
  <si>
    <t>材料：        3,728.14    雜項：          408.87</t>
  </si>
  <si>
    <t>壹.壹.一.壹.一.51</t>
  </si>
  <si>
    <t>工作項目：台灣海桐，240 ≦ 樹高 &lt; 270㎝，90≦樹幅＜100cm，5 ≦ 米高直徑 &lt; 6㎝</t>
  </si>
  <si>
    <t>計價代碼：029389A9931</t>
  </si>
  <si>
    <t>產品，台灣海桐，240 ≦ 樹高 &lt; 270㎝，90≦</t>
  </si>
  <si>
    <t>M029389A9931</t>
  </si>
  <si>
    <t>樹幅＜100cm，5 ≦ 米高直徑 &lt; 6㎝</t>
  </si>
  <si>
    <t>人工：           99.81    機具：            0.00</t>
  </si>
  <si>
    <t>材料：        2,828.95    雜項：          409.24</t>
  </si>
  <si>
    <t>壹.壹.一.壹.一.52</t>
  </si>
  <si>
    <t>工作項目：喬木，黃槿，，240 ≦ 樹高 &lt; 270㎝，90≦樹幅＜100cm，5 ≦ 米高直徑 &lt; 6㎝</t>
  </si>
  <si>
    <t>計價代碼：029311SR001</t>
  </si>
  <si>
    <t>產品，喬木，黃槿</t>
  </si>
  <si>
    <t>M029311SR001</t>
  </si>
  <si>
    <t>壹.壹.一.壹.一.53</t>
  </si>
  <si>
    <t>工作項目：三葉蔓荊，25≦ 高度＜30㎝，15≦寬度＜20cm，7cm≦容器直徑＜10cm</t>
  </si>
  <si>
    <t>計價代碼：02932QE5321</t>
  </si>
  <si>
    <t>產品，三葉蔓荊，25≦ 高度＜30㎝，15≦寬度</t>
  </si>
  <si>
    <t>M02932QE5321</t>
  </si>
  <si>
    <t>＜20cm，7cm≦容器直徑＜10cm</t>
  </si>
  <si>
    <t>人工：           19.99    機具：            0.00</t>
  </si>
  <si>
    <t>材料：           90.01    雜項：           25.00</t>
  </si>
  <si>
    <t>壹.壹.一.壹.一.54</t>
  </si>
  <si>
    <t>工作項目：草海桐，25≦ 高度＜30㎝，15≦寬度＜20cm，7cm≦容器直徑＜10cm</t>
  </si>
  <si>
    <t>計價代碼：02932PJ5321</t>
  </si>
  <si>
    <t>產品，草海桐，25≦ 高度＜30㎝，15≦寬度＜</t>
  </si>
  <si>
    <t>M02932PJ5321</t>
  </si>
  <si>
    <t>壹.壹.一.壹.一.55</t>
  </si>
  <si>
    <t>工作項目：一般地被類，馬鞍藤，高度＜20㎝，寬度＜10cm，容器直徑＜10cm</t>
  </si>
  <si>
    <t>計價代碼：029231AP0001</t>
  </si>
  <si>
    <t>產品，一般地被類，馬鞍藤</t>
  </si>
  <si>
    <t>M029231AP0001</t>
  </si>
  <si>
    <t>材料：           60.00    雜項：           10.01</t>
  </si>
  <si>
    <t>壹.壹.一.壹.一.56</t>
  </si>
  <si>
    <t>工作項目：蘆葦，30≦高度(枝長)&lt; 40㎝，寬度＜10cm，7cm≦容器直徑＜10cm</t>
  </si>
  <si>
    <t>計價代碼：029286B3121</t>
  </si>
  <si>
    <t>產品，蘆葦，30≦高度(枝長)&lt; 40㎝，寬度＜</t>
  </si>
  <si>
    <t>M029286B3121</t>
  </si>
  <si>
    <t>壹.壹.三.壹.三.6</t>
  </si>
  <si>
    <t>工作項目：職業安全衛生，保護器材</t>
  </si>
  <si>
    <t>計價代碼：0157420004</t>
  </si>
  <si>
    <t>產品，職業安全衛生，保護器材，頭部，安全</t>
  </si>
  <si>
    <t>頂</t>
  </si>
  <si>
    <t>M015742110L</t>
  </si>
  <si>
    <t>帽</t>
  </si>
  <si>
    <t>產品，職業安全衛生，保護器材，足部，安全</t>
  </si>
  <si>
    <t>M0157427107</t>
  </si>
  <si>
    <t>鞋</t>
  </si>
  <si>
    <t>產品，職業安全衛生，保護器材，手部，工作</t>
  </si>
  <si>
    <t>雙</t>
  </si>
  <si>
    <t>M015742650M</t>
  </si>
  <si>
    <t>手套</t>
  </si>
  <si>
    <t>職業安全衛生，保護器材，身體，反光背心</t>
  </si>
  <si>
    <t>件</t>
  </si>
  <si>
    <t>0157428A0T</t>
  </si>
  <si>
    <t>職業安全衛生，保護器材，意外傷害救護設備</t>
  </si>
  <si>
    <t>套</t>
  </si>
  <si>
    <t>015742A10G</t>
  </si>
  <si>
    <t>，急救箱</t>
  </si>
  <si>
    <t>職業安全衛生，保護器材，高處作業，安全帶</t>
  </si>
  <si>
    <t>0157429107</t>
  </si>
  <si>
    <t>職業安全衛生，保護器材，電感防止，漏電無</t>
  </si>
  <si>
    <t>015742B1A4</t>
  </si>
  <si>
    <t>熔線斷路器，租金</t>
  </si>
  <si>
    <t>職業安全衛生，保護器材，電感防止，固定性</t>
  </si>
  <si>
    <t>015742B4A4</t>
  </si>
  <si>
    <t>臨時電源箱，租金</t>
  </si>
  <si>
    <t>材料：       33,226.73    雜項：       66,703.27</t>
  </si>
  <si>
    <t>壹.壹.三.壹.三.7</t>
  </si>
  <si>
    <t>工作項目：職業安全衛生，一般器材</t>
  </si>
  <si>
    <t>計價代碼：0157410004</t>
  </si>
  <si>
    <t>產品，工程告示牌及工地標誌，緊急通報告示</t>
  </si>
  <si>
    <t>M01583E000A,#含</t>
  </si>
  <si>
    <t>牌</t>
  </si>
  <si>
    <t>折舊損耗</t>
  </si>
  <si>
    <t>產品，職業安全衛生，一般器材，滅火器</t>
  </si>
  <si>
    <t>M015741030B,#含</t>
  </si>
  <si>
    <t>產品，職業安全衛生，一般器材，手電筒</t>
  </si>
  <si>
    <t>M015741040B</t>
  </si>
  <si>
    <t>臨時設施，通訊設備</t>
  </si>
  <si>
    <t>0151040004</t>
  </si>
  <si>
    <t>臨時設施，照明設備</t>
  </si>
  <si>
    <t>0151030004</t>
  </si>
  <si>
    <t>臨時設施，工程用電設備</t>
  </si>
  <si>
    <t>0151020004</t>
  </si>
  <si>
    <t>職業安全衛生，安衛管理及其他安全衛生措施</t>
  </si>
  <si>
    <t>01574B0004</t>
  </si>
  <si>
    <t>材料：       14,693.71    雜項：       25,278.29</t>
  </si>
  <si>
    <t>壹.壹.三.壹.三.16</t>
  </si>
  <si>
    <t>工作項目：河中施工人員安全設施費(含救生衣、救生圈、救生縄及逃生路線開闢等逃生設備)</t>
  </si>
  <si>
    <t>單位：全</t>
  </si>
  <si>
    <t>計價代碼：M015742D404</t>
  </si>
  <si>
    <t>產品，職業安全衛生，保護器材，臨水作業救</t>
  </si>
  <si>
    <t>M015742D407</t>
  </si>
  <si>
    <t>生設備，救生圈</t>
  </si>
  <si>
    <t>M015742D10G</t>
  </si>
  <si>
    <t>生設備，救生衣</t>
  </si>
  <si>
    <t>M015742D508</t>
  </si>
  <si>
    <t>生設備，繩索</t>
  </si>
  <si>
    <t>M015742D004</t>
  </si>
  <si>
    <t>生設備，其他逃生設備</t>
  </si>
  <si>
    <t>職業安全衛生，逃生路線開闢</t>
  </si>
  <si>
    <t>0157400004</t>
  </si>
  <si>
    <t>每 全 單價計</t>
  </si>
  <si>
    <t>材料：       53,967.20    雜項：       15,983.80</t>
  </si>
  <si>
    <t>單價分析表</t>
    <phoneticPr fontId="2" type="noConversion"/>
  </si>
  <si>
    <t>壹.壹.一.壹.一.40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</si>
</sst>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_-;\-* #,##0.00_-;_-* &quot;-&quot;_-;_-@_-"/>
    <numFmt numFmtId="177" formatCode="#,##0.000"/>
  </numFmts>
  <fonts count="5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58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wrapText="1" shrinkToFit="1"/>
    </xf>
    <xf numFmtId="0" fontId="4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left" wrapText="1" shrinkToFit="1"/>
    </xf>
    <xf numFmtId="41" fontId="4" fillId="0" borderId="2" xfId="0" applyNumberFormat="1" applyFont="1" applyFill="1" applyBorder="1" applyAlignment="1">
      <alignment shrinkToFit="1"/>
    </xf>
    <xf numFmtId="0" fontId="4" fillId="0" borderId="2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shrinkToFit="1"/>
    </xf>
    <xf numFmtId="41" fontId="4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49" fontId="4" fillId="0" borderId="2" xfId="0" applyNumberFormat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left" indent="1" shrinkToFit="1"/>
    </xf>
    <xf numFmtId="176" fontId="4" fillId="0" borderId="2" xfId="0" applyNumberFormat="1" applyFont="1" applyFill="1" applyBorder="1" applyAlignment="1">
      <alignment shrinkToFi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shrinkToFit="1"/>
    </xf>
    <xf numFmtId="41" fontId="4" fillId="0" borderId="3" xfId="0" applyNumberFormat="1" applyFont="1" applyFill="1" applyBorder="1" applyAlignment="1">
      <alignment shrinkToFit="1"/>
    </xf>
    <xf numFmtId="49" fontId="4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176" fontId="4" fillId="0" borderId="4" xfId="0" applyNumberFormat="1" applyFont="1" applyFill="1" applyBorder="1" applyAlignment="1">
      <alignment shrinkToFit="1"/>
    </xf>
    <xf numFmtId="41" fontId="4" fillId="0" borderId="4" xfId="0" applyNumberFormat="1" applyFont="1" applyFill="1" applyBorder="1" applyAlignment="1">
      <alignment shrinkToFit="1"/>
    </xf>
    <xf numFmtId="49" fontId="4" fillId="0" borderId="4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 shrinkToFit="1"/>
    </xf>
    <xf numFmtId="176" fontId="4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5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 shrinkToFit="1"/>
    </xf>
    <xf numFmtId="4" fontId="4" fillId="0" borderId="2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4" fontId="4" fillId="0" borderId="3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49" fontId="4" fillId="0" borderId="3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 shrinkToFit="1"/>
    </xf>
    <xf numFmtId="41" fontId="4" fillId="0" borderId="2" xfId="0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ADFF-2C2D-4B4F-B3F6-43BDAB895403}">
  <dimension ref="A1:Z18"/>
  <sheetViews>
    <sheetView zoomScaleNormal="100" workbookViewId="0">
      <selection activeCell="D23" sqref="D23"/>
    </sheetView>
  </sheetViews>
  <sheetFormatPr defaultRowHeight="16.5" x14ac:dyDescent="0.25"/>
  <cols>
    <col min="1" max="1" width="11.125" style="2" customWidth="1"/>
    <col min="2" max="2" width="23.875" style="2" customWidth="1"/>
    <col min="3" max="3" width="5.5" style="2" customWidth="1"/>
    <col min="4" max="4" width="10.625" style="2" customWidth="1"/>
    <col min="5" max="5" width="10.875" style="2" customWidth="1"/>
    <col min="6" max="6" width="12.625" style="2" customWidth="1"/>
    <col min="7" max="7" width="15.125" style="2" customWidth="1"/>
    <col min="8" max="25" width="9" style="2"/>
    <col min="26" max="26" width="0" style="2" hidden="1" customWidth="1"/>
    <col min="27" max="256" width="9" style="2"/>
    <col min="257" max="257" width="11.125" style="2" customWidth="1"/>
    <col min="258" max="258" width="23.875" style="2" customWidth="1"/>
    <col min="259" max="259" width="5.5" style="2" customWidth="1"/>
    <col min="260" max="260" width="10.625" style="2" customWidth="1"/>
    <col min="261" max="261" width="8.5" style="2" customWidth="1"/>
    <col min="262" max="262" width="12.625" style="2" customWidth="1"/>
    <col min="263" max="263" width="15.125" style="2" customWidth="1"/>
    <col min="264" max="281" width="9" style="2"/>
    <col min="282" max="282" width="0" style="2" hidden="1" customWidth="1"/>
    <col min="283" max="512" width="9" style="2"/>
    <col min="513" max="513" width="11.125" style="2" customWidth="1"/>
    <col min="514" max="514" width="23.875" style="2" customWidth="1"/>
    <col min="515" max="515" width="5.5" style="2" customWidth="1"/>
    <col min="516" max="516" width="10.625" style="2" customWidth="1"/>
    <col min="517" max="517" width="8.5" style="2" customWidth="1"/>
    <col min="518" max="518" width="12.625" style="2" customWidth="1"/>
    <col min="519" max="519" width="15.125" style="2" customWidth="1"/>
    <col min="520" max="537" width="9" style="2"/>
    <col min="538" max="538" width="0" style="2" hidden="1" customWidth="1"/>
    <col min="539" max="768" width="9" style="2"/>
    <col min="769" max="769" width="11.125" style="2" customWidth="1"/>
    <col min="770" max="770" width="23.875" style="2" customWidth="1"/>
    <col min="771" max="771" width="5.5" style="2" customWidth="1"/>
    <col min="772" max="772" width="10.625" style="2" customWidth="1"/>
    <col min="773" max="773" width="8.5" style="2" customWidth="1"/>
    <col min="774" max="774" width="12.625" style="2" customWidth="1"/>
    <col min="775" max="775" width="15.125" style="2" customWidth="1"/>
    <col min="776" max="793" width="9" style="2"/>
    <col min="794" max="794" width="0" style="2" hidden="1" customWidth="1"/>
    <col min="795" max="1024" width="9" style="2"/>
    <col min="1025" max="1025" width="11.125" style="2" customWidth="1"/>
    <col min="1026" max="1026" width="23.875" style="2" customWidth="1"/>
    <col min="1027" max="1027" width="5.5" style="2" customWidth="1"/>
    <col min="1028" max="1028" width="10.625" style="2" customWidth="1"/>
    <col min="1029" max="1029" width="8.5" style="2" customWidth="1"/>
    <col min="1030" max="1030" width="12.625" style="2" customWidth="1"/>
    <col min="1031" max="1031" width="15.125" style="2" customWidth="1"/>
    <col min="1032" max="1049" width="9" style="2"/>
    <col min="1050" max="1050" width="0" style="2" hidden="1" customWidth="1"/>
    <col min="1051" max="1280" width="9" style="2"/>
    <col min="1281" max="1281" width="11.125" style="2" customWidth="1"/>
    <col min="1282" max="1282" width="23.875" style="2" customWidth="1"/>
    <col min="1283" max="1283" width="5.5" style="2" customWidth="1"/>
    <col min="1284" max="1284" width="10.625" style="2" customWidth="1"/>
    <col min="1285" max="1285" width="8.5" style="2" customWidth="1"/>
    <col min="1286" max="1286" width="12.625" style="2" customWidth="1"/>
    <col min="1287" max="1287" width="15.125" style="2" customWidth="1"/>
    <col min="1288" max="1305" width="9" style="2"/>
    <col min="1306" max="1306" width="0" style="2" hidden="1" customWidth="1"/>
    <col min="1307" max="1536" width="9" style="2"/>
    <col min="1537" max="1537" width="11.125" style="2" customWidth="1"/>
    <col min="1538" max="1538" width="23.875" style="2" customWidth="1"/>
    <col min="1539" max="1539" width="5.5" style="2" customWidth="1"/>
    <col min="1540" max="1540" width="10.625" style="2" customWidth="1"/>
    <col min="1541" max="1541" width="8.5" style="2" customWidth="1"/>
    <col min="1542" max="1542" width="12.625" style="2" customWidth="1"/>
    <col min="1543" max="1543" width="15.125" style="2" customWidth="1"/>
    <col min="1544" max="1561" width="9" style="2"/>
    <col min="1562" max="1562" width="0" style="2" hidden="1" customWidth="1"/>
    <col min="1563" max="1792" width="9" style="2"/>
    <col min="1793" max="1793" width="11.125" style="2" customWidth="1"/>
    <col min="1794" max="1794" width="23.875" style="2" customWidth="1"/>
    <col min="1795" max="1795" width="5.5" style="2" customWidth="1"/>
    <col min="1796" max="1796" width="10.625" style="2" customWidth="1"/>
    <col min="1797" max="1797" width="8.5" style="2" customWidth="1"/>
    <col min="1798" max="1798" width="12.625" style="2" customWidth="1"/>
    <col min="1799" max="1799" width="15.125" style="2" customWidth="1"/>
    <col min="1800" max="1817" width="9" style="2"/>
    <col min="1818" max="1818" width="0" style="2" hidden="1" customWidth="1"/>
    <col min="1819" max="2048" width="9" style="2"/>
    <col min="2049" max="2049" width="11.125" style="2" customWidth="1"/>
    <col min="2050" max="2050" width="23.875" style="2" customWidth="1"/>
    <col min="2051" max="2051" width="5.5" style="2" customWidth="1"/>
    <col min="2052" max="2052" width="10.625" style="2" customWidth="1"/>
    <col min="2053" max="2053" width="8.5" style="2" customWidth="1"/>
    <col min="2054" max="2054" width="12.625" style="2" customWidth="1"/>
    <col min="2055" max="2055" width="15.125" style="2" customWidth="1"/>
    <col min="2056" max="2073" width="9" style="2"/>
    <col min="2074" max="2074" width="0" style="2" hidden="1" customWidth="1"/>
    <col min="2075" max="2304" width="9" style="2"/>
    <col min="2305" max="2305" width="11.125" style="2" customWidth="1"/>
    <col min="2306" max="2306" width="23.875" style="2" customWidth="1"/>
    <col min="2307" max="2307" width="5.5" style="2" customWidth="1"/>
    <col min="2308" max="2308" width="10.625" style="2" customWidth="1"/>
    <col min="2309" max="2309" width="8.5" style="2" customWidth="1"/>
    <col min="2310" max="2310" width="12.625" style="2" customWidth="1"/>
    <col min="2311" max="2311" width="15.125" style="2" customWidth="1"/>
    <col min="2312" max="2329" width="9" style="2"/>
    <col min="2330" max="2330" width="0" style="2" hidden="1" customWidth="1"/>
    <col min="2331" max="2560" width="9" style="2"/>
    <col min="2561" max="2561" width="11.125" style="2" customWidth="1"/>
    <col min="2562" max="2562" width="23.875" style="2" customWidth="1"/>
    <col min="2563" max="2563" width="5.5" style="2" customWidth="1"/>
    <col min="2564" max="2564" width="10.625" style="2" customWidth="1"/>
    <col min="2565" max="2565" width="8.5" style="2" customWidth="1"/>
    <col min="2566" max="2566" width="12.625" style="2" customWidth="1"/>
    <col min="2567" max="2567" width="15.125" style="2" customWidth="1"/>
    <col min="2568" max="2585" width="9" style="2"/>
    <col min="2586" max="2586" width="0" style="2" hidden="1" customWidth="1"/>
    <col min="2587" max="2816" width="9" style="2"/>
    <col min="2817" max="2817" width="11.125" style="2" customWidth="1"/>
    <col min="2818" max="2818" width="23.875" style="2" customWidth="1"/>
    <col min="2819" max="2819" width="5.5" style="2" customWidth="1"/>
    <col min="2820" max="2820" width="10.625" style="2" customWidth="1"/>
    <col min="2821" max="2821" width="8.5" style="2" customWidth="1"/>
    <col min="2822" max="2822" width="12.625" style="2" customWidth="1"/>
    <col min="2823" max="2823" width="15.125" style="2" customWidth="1"/>
    <col min="2824" max="2841" width="9" style="2"/>
    <col min="2842" max="2842" width="0" style="2" hidden="1" customWidth="1"/>
    <col min="2843" max="3072" width="9" style="2"/>
    <col min="3073" max="3073" width="11.125" style="2" customWidth="1"/>
    <col min="3074" max="3074" width="23.875" style="2" customWidth="1"/>
    <col min="3075" max="3075" width="5.5" style="2" customWidth="1"/>
    <col min="3076" max="3076" width="10.625" style="2" customWidth="1"/>
    <col min="3077" max="3077" width="8.5" style="2" customWidth="1"/>
    <col min="3078" max="3078" width="12.625" style="2" customWidth="1"/>
    <col min="3079" max="3079" width="15.125" style="2" customWidth="1"/>
    <col min="3080" max="3097" width="9" style="2"/>
    <col min="3098" max="3098" width="0" style="2" hidden="1" customWidth="1"/>
    <col min="3099" max="3328" width="9" style="2"/>
    <col min="3329" max="3329" width="11.125" style="2" customWidth="1"/>
    <col min="3330" max="3330" width="23.875" style="2" customWidth="1"/>
    <col min="3331" max="3331" width="5.5" style="2" customWidth="1"/>
    <col min="3332" max="3332" width="10.625" style="2" customWidth="1"/>
    <col min="3333" max="3333" width="8.5" style="2" customWidth="1"/>
    <col min="3334" max="3334" width="12.625" style="2" customWidth="1"/>
    <col min="3335" max="3335" width="15.125" style="2" customWidth="1"/>
    <col min="3336" max="3353" width="9" style="2"/>
    <col min="3354" max="3354" width="0" style="2" hidden="1" customWidth="1"/>
    <col min="3355" max="3584" width="9" style="2"/>
    <col min="3585" max="3585" width="11.125" style="2" customWidth="1"/>
    <col min="3586" max="3586" width="23.875" style="2" customWidth="1"/>
    <col min="3587" max="3587" width="5.5" style="2" customWidth="1"/>
    <col min="3588" max="3588" width="10.625" style="2" customWidth="1"/>
    <col min="3589" max="3589" width="8.5" style="2" customWidth="1"/>
    <col min="3590" max="3590" width="12.625" style="2" customWidth="1"/>
    <col min="3591" max="3591" width="15.125" style="2" customWidth="1"/>
    <col min="3592" max="3609" width="9" style="2"/>
    <col min="3610" max="3610" width="0" style="2" hidden="1" customWidth="1"/>
    <col min="3611" max="3840" width="9" style="2"/>
    <col min="3841" max="3841" width="11.125" style="2" customWidth="1"/>
    <col min="3842" max="3842" width="23.875" style="2" customWidth="1"/>
    <col min="3843" max="3843" width="5.5" style="2" customWidth="1"/>
    <col min="3844" max="3844" width="10.625" style="2" customWidth="1"/>
    <col min="3845" max="3845" width="8.5" style="2" customWidth="1"/>
    <col min="3846" max="3846" width="12.625" style="2" customWidth="1"/>
    <col min="3847" max="3847" width="15.125" style="2" customWidth="1"/>
    <col min="3848" max="3865" width="9" style="2"/>
    <col min="3866" max="3866" width="0" style="2" hidden="1" customWidth="1"/>
    <col min="3867" max="4096" width="9" style="2"/>
    <col min="4097" max="4097" width="11.125" style="2" customWidth="1"/>
    <col min="4098" max="4098" width="23.875" style="2" customWidth="1"/>
    <col min="4099" max="4099" width="5.5" style="2" customWidth="1"/>
    <col min="4100" max="4100" width="10.625" style="2" customWidth="1"/>
    <col min="4101" max="4101" width="8.5" style="2" customWidth="1"/>
    <col min="4102" max="4102" width="12.625" style="2" customWidth="1"/>
    <col min="4103" max="4103" width="15.125" style="2" customWidth="1"/>
    <col min="4104" max="4121" width="9" style="2"/>
    <col min="4122" max="4122" width="0" style="2" hidden="1" customWidth="1"/>
    <col min="4123" max="4352" width="9" style="2"/>
    <col min="4353" max="4353" width="11.125" style="2" customWidth="1"/>
    <col min="4354" max="4354" width="23.875" style="2" customWidth="1"/>
    <col min="4355" max="4355" width="5.5" style="2" customWidth="1"/>
    <col min="4356" max="4356" width="10.625" style="2" customWidth="1"/>
    <col min="4357" max="4357" width="8.5" style="2" customWidth="1"/>
    <col min="4358" max="4358" width="12.625" style="2" customWidth="1"/>
    <col min="4359" max="4359" width="15.125" style="2" customWidth="1"/>
    <col min="4360" max="4377" width="9" style="2"/>
    <col min="4378" max="4378" width="0" style="2" hidden="1" customWidth="1"/>
    <col min="4379" max="4608" width="9" style="2"/>
    <col min="4609" max="4609" width="11.125" style="2" customWidth="1"/>
    <col min="4610" max="4610" width="23.875" style="2" customWidth="1"/>
    <col min="4611" max="4611" width="5.5" style="2" customWidth="1"/>
    <col min="4612" max="4612" width="10.625" style="2" customWidth="1"/>
    <col min="4613" max="4613" width="8.5" style="2" customWidth="1"/>
    <col min="4614" max="4614" width="12.625" style="2" customWidth="1"/>
    <col min="4615" max="4615" width="15.125" style="2" customWidth="1"/>
    <col min="4616" max="4633" width="9" style="2"/>
    <col min="4634" max="4634" width="0" style="2" hidden="1" customWidth="1"/>
    <col min="4635" max="4864" width="9" style="2"/>
    <col min="4865" max="4865" width="11.125" style="2" customWidth="1"/>
    <col min="4866" max="4866" width="23.875" style="2" customWidth="1"/>
    <col min="4867" max="4867" width="5.5" style="2" customWidth="1"/>
    <col min="4868" max="4868" width="10.625" style="2" customWidth="1"/>
    <col min="4869" max="4869" width="8.5" style="2" customWidth="1"/>
    <col min="4870" max="4870" width="12.625" style="2" customWidth="1"/>
    <col min="4871" max="4871" width="15.125" style="2" customWidth="1"/>
    <col min="4872" max="4889" width="9" style="2"/>
    <col min="4890" max="4890" width="0" style="2" hidden="1" customWidth="1"/>
    <col min="4891" max="5120" width="9" style="2"/>
    <col min="5121" max="5121" width="11.125" style="2" customWidth="1"/>
    <col min="5122" max="5122" width="23.875" style="2" customWidth="1"/>
    <col min="5123" max="5123" width="5.5" style="2" customWidth="1"/>
    <col min="5124" max="5124" width="10.625" style="2" customWidth="1"/>
    <col min="5125" max="5125" width="8.5" style="2" customWidth="1"/>
    <col min="5126" max="5126" width="12.625" style="2" customWidth="1"/>
    <col min="5127" max="5127" width="15.125" style="2" customWidth="1"/>
    <col min="5128" max="5145" width="9" style="2"/>
    <col min="5146" max="5146" width="0" style="2" hidden="1" customWidth="1"/>
    <col min="5147" max="5376" width="9" style="2"/>
    <col min="5377" max="5377" width="11.125" style="2" customWidth="1"/>
    <col min="5378" max="5378" width="23.875" style="2" customWidth="1"/>
    <col min="5379" max="5379" width="5.5" style="2" customWidth="1"/>
    <col min="5380" max="5380" width="10.625" style="2" customWidth="1"/>
    <col min="5381" max="5381" width="8.5" style="2" customWidth="1"/>
    <col min="5382" max="5382" width="12.625" style="2" customWidth="1"/>
    <col min="5383" max="5383" width="15.125" style="2" customWidth="1"/>
    <col min="5384" max="5401" width="9" style="2"/>
    <col min="5402" max="5402" width="0" style="2" hidden="1" customWidth="1"/>
    <col min="5403" max="5632" width="9" style="2"/>
    <col min="5633" max="5633" width="11.125" style="2" customWidth="1"/>
    <col min="5634" max="5634" width="23.875" style="2" customWidth="1"/>
    <col min="5635" max="5635" width="5.5" style="2" customWidth="1"/>
    <col min="5636" max="5636" width="10.625" style="2" customWidth="1"/>
    <col min="5637" max="5637" width="8.5" style="2" customWidth="1"/>
    <col min="5638" max="5638" width="12.625" style="2" customWidth="1"/>
    <col min="5639" max="5639" width="15.125" style="2" customWidth="1"/>
    <col min="5640" max="5657" width="9" style="2"/>
    <col min="5658" max="5658" width="0" style="2" hidden="1" customWidth="1"/>
    <col min="5659" max="5888" width="9" style="2"/>
    <col min="5889" max="5889" width="11.125" style="2" customWidth="1"/>
    <col min="5890" max="5890" width="23.875" style="2" customWidth="1"/>
    <col min="5891" max="5891" width="5.5" style="2" customWidth="1"/>
    <col min="5892" max="5892" width="10.625" style="2" customWidth="1"/>
    <col min="5893" max="5893" width="8.5" style="2" customWidth="1"/>
    <col min="5894" max="5894" width="12.625" style="2" customWidth="1"/>
    <col min="5895" max="5895" width="15.125" style="2" customWidth="1"/>
    <col min="5896" max="5913" width="9" style="2"/>
    <col min="5914" max="5914" width="0" style="2" hidden="1" customWidth="1"/>
    <col min="5915" max="6144" width="9" style="2"/>
    <col min="6145" max="6145" width="11.125" style="2" customWidth="1"/>
    <col min="6146" max="6146" width="23.875" style="2" customWidth="1"/>
    <col min="6147" max="6147" width="5.5" style="2" customWidth="1"/>
    <col min="6148" max="6148" width="10.625" style="2" customWidth="1"/>
    <col min="6149" max="6149" width="8.5" style="2" customWidth="1"/>
    <col min="6150" max="6150" width="12.625" style="2" customWidth="1"/>
    <col min="6151" max="6151" width="15.125" style="2" customWidth="1"/>
    <col min="6152" max="6169" width="9" style="2"/>
    <col min="6170" max="6170" width="0" style="2" hidden="1" customWidth="1"/>
    <col min="6171" max="6400" width="9" style="2"/>
    <col min="6401" max="6401" width="11.125" style="2" customWidth="1"/>
    <col min="6402" max="6402" width="23.875" style="2" customWidth="1"/>
    <col min="6403" max="6403" width="5.5" style="2" customWidth="1"/>
    <col min="6404" max="6404" width="10.625" style="2" customWidth="1"/>
    <col min="6405" max="6405" width="8.5" style="2" customWidth="1"/>
    <col min="6406" max="6406" width="12.625" style="2" customWidth="1"/>
    <col min="6407" max="6407" width="15.125" style="2" customWidth="1"/>
    <col min="6408" max="6425" width="9" style="2"/>
    <col min="6426" max="6426" width="0" style="2" hidden="1" customWidth="1"/>
    <col min="6427" max="6656" width="9" style="2"/>
    <col min="6657" max="6657" width="11.125" style="2" customWidth="1"/>
    <col min="6658" max="6658" width="23.875" style="2" customWidth="1"/>
    <col min="6659" max="6659" width="5.5" style="2" customWidth="1"/>
    <col min="6660" max="6660" width="10.625" style="2" customWidth="1"/>
    <col min="6661" max="6661" width="8.5" style="2" customWidth="1"/>
    <col min="6662" max="6662" width="12.625" style="2" customWidth="1"/>
    <col min="6663" max="6663" width="15.125" style="2" customWidth="1"/>
    <col min="6664" max="6681" width="9" style="2"/>
    <col min="6682" max="6682" width="0" style="2" hidden="1" customWidth="1"/>
    <col min="6683" max="6912" width="9" style="2"/>
    <col min="6913" max="6913" width="11.125" style="2" customWidth="1"/>
    <col min="6914" max="6914" width="23.875" style="2" customWidth="1"/>
    <col min="6915" max="6915" width="5.5" style="2" customWidth="1"/>
    <col min="6916" max="6916" width="10.625" style="2" customWidth="1"/>
    <col min="6917" max="6917" width="8.5" style="2" customWidth="1"/>
    <col min="6918" max="6918" width="12.625" style="2" customWidth="1"/>
    <col min="6919" max="6919" width="15.125" style="2" customWidth="1"/>
    <col min="6920" max="6937" width="9" style="2"/>
    <col min="6938" max="6938" width="0" style="2" hidden="1" customWidth="1"/>
    <col min="6939" max="7168" width="9" style="2"/>
    <col min="7169" max="7169" width="11.125" style="2" customWidth="1"/>
    <col min="7170" max="7170" width="23.875" style="2" customWidth="1"/>
    <col min="7171" max="7171" width="5.5" style="2" customWidth="1"/>
    <col min="7172" max="7172" width="10.625" style="2" customWidth="1"/>
    <col min="7173" max="7173" width="8.5" style="2" customWidth="1"/>
    <col min="7174" max="7174" width="12.625" style="2" customWidth="1"/>
    <col min="7175" max="7175" width="15.125" style="2" customWidth="1"/>
    <col min="7176" max="7193" width="9" style="2"/>
    <col min="7194" max="7194" width="0" style="2" hidden="1" customWidth="1"/>
    <col min="7195" max="7424" width="9" style="2"/>
    <col min="7425" max="7425" width="11.125" style="2" customWidth="1"/>
    <col min="7426" max="7426" width="23.875" style="2" customWidth="1"/>
    <col min="7427" max="7427" width="5.5" style="2" customWidth="1"/>
    <col min="7428" max="7428" width="10.625" style="2" customWidth="1"/>
    <col min="7429" max="7429" width="8.5" style="2" customWidth="1"/>
    <col min="7430" max="7430" width="12.625" style="2" customWidth="1"/>
    <col min="7431" max="7431" width="15.125" style="2" customWidth="1"/>
    <col min="7432" max="7449" width="9" style="2"/>
    <col min="7450" max="7450" width="0" style="2" hidden="1" customWidth="1"/>
    <col min="7451" max="7680" width="9" style="2"/>
    <col min="7681" max="7681" width="11.125" style="2" customWidth="1"/>
    <col min="7682" max="7682" width="23.875" style="2" customWidth="1"/>
    <col min="7683" max="7683" width="5.5" style="2" customWidth="1"/>
    <col min="7684" max="7684" width="10.625" style="2" customWidth="1"/>
    <col min="7685" max="7685" width="8.5" style="2" customWidth="1"/>
    <col min="7686" max="7686" width="12.625" style="2" customWidth="1"/>
    <col min="7687" max="7687" width="15.125" style="2" customWidth="1"/>
    <col min="7688" max="7705" width="9" style="2"/>
    <col min="7706" max="7706" width="0" style="2" hidden="1" customWidth="1"/>
    <col min="7707" max="7936" width="9" style="2"/>
    <col min="7937" max="7937" width="11.125" style="2" customWidth="1"/>
    <col min="7938" max="7938" width="23.875" style="2" customWidth="1"/>
    <col min="7939" max="7939" width="5.5" style="2" customWidth="1"/>
    <col min="7940" max="7940" width="10.625" style="2" customWidth="1"/>
    <col min="7941" max="7941" width="8.5" style="2" customWidth="1"/>
    <col min="7942" max="7942" width="12.625" style="2" customWidth="1"/>
    <col min="7943" max="7943" width="15.125" style="2" customWidth="1"/>
    <col min="7944" max="7961" width="9" style="2"/>
    <col min="7962" max="7962" width="0" style="2" hidden="1" customWidth="1"/>
    <col min="7963" max="8192" width="9" style="2"/>
    <col min="8193" max="8193" width="11.125" style="2" customWidth="1"/>
    <col min="8194" max="8194" width="23.875" style="2" customWidth="1"/>
    <col min="8195" max="8195" width="5.5" style="2" customWidth="1"/>
    <col min="8196" max="8196" width="10.625" style="2" customWidth="1"/>
    <col min="8197" max="8197" width="8.5" style="2" customWidth="1"/>
    <col min="8198" max="8198" width="12.625" style="2" customWidth="1"/>
    <col min="8199" max="8199" width="15.125" style="2" customWidth="1"/>
    <col min="8200" max="8217" width="9" style="2"/>
    <col min="8218" max="8218" width="0" style="2" hidden="1" customWidth="1"/>
    <col min="8219" max="8448" width="9" style="2"/>
    <col min="8449" max="8449" width="11.125" style="2" customWidth="1"/>
    <col min="8450" max="8450" width="23.875" style="2" customWidth="1"/>
    <col min="8451" max="8451" width="5.5" style="2" customWidth="1"/>
    <col min="8452" max="8452" width="10.625" style="2" customWidth="1"/>
    <col min="8453" max="8453" width="8.5" style="2" customWidth="1"/>
    <col min="8454" max="8454" width="12.625" style="2" customWidth="1"/>
    <col min="8455" max="8455" width="15.125" style="2" customWidth="1"/>
    <col min="8456" max="8473" width="9" style="2"/>
    <col min="8474" max="8474" width="0" style="2" hidden="1" customWidth="1"/>
    <col min="8475" max="8704" width="9" style="2"/>
    <col min="8705" max="8705" width="11.125" style="2" customWidth="1"/>
    <col min="8706" max="8706" width="23.875" style="2" customWidth="1"/>
    <col min="8707" max="8707" width="5.5" style="2" customWidth="1"/>
    <col min="8708" max="8708" width="10.625" style="2" customWidth="1"/>
    <col min="8709" max="8709" width="8.5" style="2" customWidth="1"/>
    <col min="8710" max="8710" width="12.625" style="2" customWidth="1"/>
    <col min="8711" max="8711" width="15.125" style="2" customWidth="1"/>
    <col min="8712" max="8729" width="9" style="2"/>
    <col min="8730" max="8730" width="0" style="2" hidden="1" customWidth="1"/>
    <col min="8731" max="8960" width="9" style="2"/>
    <col min="8961" max="8961" width="11.125" style="2" customWidth="1"/>
    <col min="8962" max="8962" width="23.875" style="2" customWidth="1"/>
    <col min="8963" max="8963" width="5.5" style="2" customWidth="1"/>
    <col min="8964" max="8964" width="10.625" style="2" customWidth="1"/>
    <col min="8965" max="8965" width="8.5" style="2" customWidth="1"/>
    <col min="8966" max="8966" width="12.625" style="2" customWidth="1"/>
    <col min="8967" max="8967" width="15.125" style="2" customWidth="1"/>
    <col min="8968" max="8985" width="9" style="2"/>
    <col min="8986" max="8986" width="0" style="2" hidden="1" customWidth="1"/>
    <col min="8987" max="9216" width="9" style="2"/>
    <col min="9217" max="9217" width="11.125" style="2" customWidth="1"/>
    <col min="9218" max="9218" width="23.875" style="2" customWidth="1"/>
    <col min="9219" max="9219" width="5.5" style="2" customWidth="1"/>
    <col min="9220" max="9220" width="10.625" style="2" customWidth="1"/>
    <col min="9221" max="9221" width="8.5" style="2" customWidth="1"/>
    <col min="9222" max="9222" width="12.625" style="2" customWidth="1"/>
    <col min="9223" max="9223" width="15.125" style="2" customWidth="1"/>
    <col min="9224" max="9241" width="9" style="2"/>
    <col min="9242" max="9242" width="0" style="2" hidden="1" customWidth="1"/>
    <col min="9243" max="9472" width="9" style="2"/>
    <col min="9473" max="9473" width="11.125" style="2" customWidth="1"/>
    <col min="9474" max="9474" width="23.875" style="2" customWidth="1"/>
    <col min="9475" max="9475" width="5.5" style="2" customWidth="1"/>
    <col min="9476" max="9476" width="10.625" style="2" customWidth="1"/>
    <col min="9477" max="9477" width="8.5" style="2" customWidth="1"/>
    <col min="9478" max="9478" width="12.625" style="2" customWidth="1"/>
    <col min="9479" max="9479" width="15.125" style="2" customWidth="1"/>
    <col min="9480" max="9497" width="9" style="2"/>
    <col min="9498" max="9498" width="0" style="2" hidden="1" customWidth="1"/>
    <col min="9499" max="9728" width="9" style="2"/>
    <col min="9729" max="9729" width="11.125" style="2" customWidth="1"/>
    <col min="9730" max="9730" width="23.875" style="2" customWidth="1"/>
    <col min="9731" max="9731" width="5.5" style="2" customWidth="1"/>
    <col min="9732" max="9732" width="10.625" style="2" customWidth="1"/>
    <col min="9733" max="9733" width="8.5" style="2" customWidth="1"/>
    <col min="9734" max="9734" width="12.625" style="2" customWidth="1"/>
    <col min="9735" max="9735" width="15.125" style="2" customWidth="1"/>
    <col min="9736" max="9753" width="9" style="2"/>
    <col min="9754" max="9754" width="0" style="2" hidden="1" customWidth="1"/>
    <col min="9755" max="9984" width="9" style="2"/>
    <col min="9985" max="9985" width="11.125" style="2" customWidth="1"/>
    <col min="9986" max="9986" width="23.875" style="2" customWidth="1"/>
    <col min="9987" max="9987" width="5.5" style="2" customWidth="1"/>
    <col min="9988" max="9988" width="10.625" style="2" customWidth="1"/>
    <col min="9989" max="9989" width="8.5" style="2" customWidth="1"/>
    <col min="9990" max="9990" width="12.625" style="2" customWidth="1"/>
    <col min="9991" max="9991" width="15.125" style="2" customWidth="1"/>
    <col min="9992" max="10009" width="9" style="2"/>
    <col min="10010" max="10010" width="0" style="2" hidden="1" customWidth="1"/>
    <col min="10011" max="10240" width="9" style="2"/>
    <col min="10241" max="10241" width="11.125" style="2" customWidth="1"/>
    <col min="10242" max="10242" width="23.875" style="2" customWidth="1"/>
    <col min="10243" max="10243" width="5.5" style="2" customWidth="1"/>
    <col min="10244" max="10244" width="10.625" style="2" customWidth="1"/>
    <col min="10245" max="10245" width="8.5" style="2" customWidth="1"/>
    <col min="10246" max="10246" width="12.625" style="2" customWidth="1"/>
    <col min="10247" max="10247" width="15.125" style="2" customWidth="1"/>
    <col min="10248" max="10265" width="9" style="2"/>
    <col min="10266" max="10266" width="0" style="2" hidden="1" customWidth="1"/>
    <col min="10267" max="10496" width="9" style="2"/>
    <col min="10497" max="10497" width="11.125" style="2" customWidth="1"/>
    <col min="10498" max="10498" width="23.875" style="2" customWidth="1"/>
    <col min="10499" max="10499" width="5.5" style="2" customWidth="1"/>
    <col min="10500" max="10500" width="10.625" style="2" customWidth="1"/>
    <col min="10501" max="10501" width="8.5" style="2" customWidth="1"/>
    <col min="10502" max="10502" width="12.625" style="2" customWidth="1"/>
    <col min="10503" max="10503" width="15.125" style="2" customWidth="1"/>
    <col min="10504" max="10521" width="9" style="2"/>
    <col min="10522" max="10522" width="0" style="2" hidden="1" customWidth="1"/>
    <col min="10523" max="10752" width="9" style="2"/>
    <col min="10753" max="10753" width="11.125" style="2" customWidth="1"/>
    <col min="10754" max="10754" width="23.875" style="2" customWidth="1"/>
    <col min="10755" max="10755" width="5.5" style="2" customWidth="1"/>
    <col min="10756" max="10756" width="10.625" style="2" customWidth="1"/>
    <col min="10757" max="10757" width="8.5" style="2" customWidth="1"/>
    <col min="10758" max="10758" width="12.625" style="2" customWidth="1"/>
    <col min="10759" max="10759" width="15.125" style="2" customWidth="1"/>
    <col min="10760" max="10777" width="9" style="2"/>
    <col min="10778" max="10778" width="0" style="2" hidden="1" customWidth="1"/>
    <col min="10779" max="11008" width="9" style="2"/>
    <col min="11009" max="11009" width="11.125" style="2" customWidth="1"/>
    <col min="11010" max="11010" width="23.875" style="2" customWidth="1"/>
    <col min="11011" max="11011" width="5.5" style="2" customWidth="1"/>
    <col min="11012" max="11012" width="10.625" style="2" customWidth="1"/>
    <col min="11013" max="11013" width="8.5" style="2" customWidth="1"/>
    <col min="11014" max="11014" width="12.625" style="2" customWidth="1"/>
    <col min="11015" max="11015" width="15.125" style="2" customWidth="1"/>
    <col min="11016" max="11033" width="9" style="2"/>
    <col min="11034" max="11034" width="0" style="2" hidden="1" customWidth="1"/>
    <col min="11035" max="11264" width="9" style="2"/>
    <col min="11265" max="11265" width="11.125" style="2" customWidth="1"/>
    <col min="11266" max="11266" width="23.875" style="2" customWidth="1"/>
    <col min="11267" max="11267" width="5.5" style="2" customWidth="1"/>
    <col min="11268" max="11268" width="10.625" style="2" customWidth="1"/>
    <col min="11269" max="11269" width="8.5" style="2" customWidth="1"/>
    <col min="11270" max="11270" width="12.625" style="2" customWidth="1"/>
    <col min="11271" max="11271" width="15.125" style="2" customWidth="1"/>
    <col min="11272" max="11289" width="9" style="2"/>
    <col min="11290" max="11290" width="0" style="2" hidden="1" customWidth="1"/>
    <col min="11291" max="11520" width="9" style="2"/>
    <col min="11521" max="11521" width="11.125" style="2" customWidth="1"/>
    <col min="11522" max="11522" width="23.875" style="2" customWidth="1"/>
    <col min="11523" max="11523" width="5.5" style="2" customWidth="1"/>
    <col min="11524" max="11524" width="10.625" style="2" customWidth="1"/>
    <col min="11525" max="11525" width="8.5" style="2" customWidth="1"/>
    <col min="11526" max="11526" width="12.625" style="2" customWidth="1"/>
    <col min="11527" max="11527" width="15.125" style="2" customWidth="1"/>
    <col min="11528" max="11545" width="9" style="2"/>
    <col min="11546" max="11546" width="0" style="2" hidden="1" customWidth="1"/>
    <col min="11547" max="11776" width="9" style="2"/>
    <col min="11777" max="11777" width="11.125" style="2" customWidth="1"/>
    <col min="11778" max="11778" width="23.875" style="2" customWidth="1"/>
    <col min="11779" max="11779" width="5.5" style="2" customWidth="1"/>
    <col min="11780" max="11780" width="10.625" style="2" customWidth="1"/>
    <col min="11781" max="11781" width="8.5" style="2" customWidth="1"/>
    <col min="11782" max="11782" width="12.625" style="2" customWidth="1"/>
    <col min="11783" max="11783" width="15.125" style="2" customWidth="1"/>
    <col min="11784" max="11801" width="9" style="2"/>
    <col min="11802" max="11802" width="0" style="2" hidden="1" customWidth="1"/>
    <col min="11803" max="12032" width="9" style="2"/>
    <col min="12033" max="12033" width="11.125" style="2" customWidth="1"/>
    <col min="12034" max="12034" width="23.875" style="2" customWidth="1"/>
    <col min="12035" max="12035" width="5.5" style="2" customWidth="1"/>
    <col min="12036" max="12036" width="10.625" style="2" customWidth="1"/>
    <col min="12037" max="12037" width="8.5" style="2" customWidth="1"/>
    <col min="12038" max="12038" width="12.625" style="2" customWidth="1"/>
    <col min="12039" max="12039" width="15.125" style="2" customWidth="1"/>
    <col min="12040" max="12057" width="9" style="2"/>
    <col min="12058" max="12058" width="0" style="2" hidden="1" customWidth="1"/>
    <col min="12059" max="12288" width="9" style="2"/>
    <col min="12289" max="12289" width="11.125" style="2" customWidth="1"/>
    <col min="12290" max="12290" width="23.875" style="2" customWidth="1"/>
    <col min="12291" max="12291" width="5.5" style="2" customWidth="1"/>
    <col min="12292" max="12292" width="10.625" style="2" customWidth="1"/>
    <col min="12293" max="12293" width="8.5" style="2" customWidth="1"/>
    <col min="12294" max="12294" width="12.625" style="2" customWidth="1"/>
    <col min="12295" max="12295" width="15.125" style="2" customWidth="1"/>
    <col min="12296" max="12313" width="9" style="2"/>
    <col min="12314" max="12314" width="0" style="2" hidden="1" customWidth="1"/>
    <col min="12315" max="12544" width="9" style="2"/>
    <col min="12545" max="12545" width="11.125" style="2" customWidth="1"/>
    <col min="12546" max="12546" width="23.875" style="2" customWidth="1"/>
    <col min="12547" max="12547" width="5.5" style="2" customWidth="1"/>
    <col min="12548" max="12548" width="10.625" style="2" customWidth="1"/>
    <col min="12549" max="12549" width="8.5" style="2" customWidth="1"/>
    <col min="12550" max="12550" width="12.625" style="2" customWidth="1"/>
    <col min="12551" max="12551" width="15.125" style="2" customWidth="1"/>
    <col min="12552" max="12569" width="9" style="2"/>
    <col min="12570" max="12570" width="0" style="2" hidden="1" customWidth="1"/>
    <col min="12571" max="12800" width="9" style="2"/>
    <col min="12801" max="12801" width="11.125" style="2" customWidth="1"/>
    <col min="12802" max="12802" width="23.875" style="2" customWidth="1"/>
    <col min="12803" max="12803" width="5.5" style="2" customWidth="1"/>
    <col min="12804" max="12804" width="10.625" style="2" customWidth="1"/>
    <col min="12805" max="12805" width="8.5" style="2" customWidth="1"/>
    <col min="12806" max="12806" width="12.625" style="2" customWidth="1"/>
    <col min="12807" max="12807" width="15.125" style="2" customWidth="1"/>
    <col min="12808" max="12825" width="9" style="2"/>
    <col min="12826" max="12826" width="0" style="2" hidden="1" customWidth="1"/>
    <col min="12827" max="13056" width="9" style="2"/>
    <col min="13057" max="13057" width="11.125" style="2" customWidth="1"/>
    <col min="13058" max="13058" width="23.875" style="2" customWidth="1"/>
    <col min="13059" max="13059" width="5.5" style="2" customWidth="1"/>
    <col min="13060" max="13060" width="10.625" style="2" customWidth="1"/>
    <col min="13061" max="13061" width="8.5" style="2" customWidth="1"/>
    <col min="13062" max="13062" width="12.625" style="2" customWidth="1"/>
    <col min="13063" max="13063" width="15.125" style="2" customWidth="1"/>
    <col min="13064" max="13081" width="9" style="2"/>
    <col min="13082" max="13082" width="0" style="2" hidden="1" customWidth="1"/>
    <col min="13083" max="13312" width="9" style="2"/>
    <col min="13313" max="13313" width="11.125" style="2" customWidth="1"/>
    <col min="13314" max="13314" width="23.875" style="2" customWidth="1"/>
    <col min="13315" max="13315" width="5.5" style="2" customWidth="1"/>
    <col min="13316" max="13316" width="10.625" style="2" customWidth="1"/>
    <col min="13317" max="13317" width="8.5" style="2" customWidth="1"/>
    <col min="13318" max="13318" width="12.625" style="2" customWidth="1"/>
    <col min="13319" max="13319" width="15.125" style="2" customWidth="1"/>
    <col min="13320" max="13337" width="9" style="2"/>
    <col min="13338" max="13338" width="0" style="2" hidden="1" customWidth="1"/>
    <col min="13339" max="13568" width="9" style="2"/>
    <col min="13569" max="13569" width="11.125" style="2" customWidth="1"/>
    <col min="13570" max="13570" width="23.875" style="2" customWidth="1"/>
    <col min="13571" max="13571" width="5.5" style="2" customWidth="1"/>
    <col min="13572" max="13572" width="10.625" style="2" customWidth="1"/>
    <col min="13573" max="13573" width="8.5" style="2" customWidth="1"/>
    <col min="13574" max="13574" width="12.625" style="2" customWidth="1"/>
    <col min="13575" max="13575" width="15.125" style="2" customWidth="1"/>
    <col min="13576" max="13593" width="9" style="2"/>
    <col min="13594" max="13594" width="0" style="2" hidden="1" customWidth="1"/>
    <col min="13595" max="13824" width="9" style="2"/>
    <col min="13825" max="13825" width="11.125" style="2" customWidth="1"/>
    <col min="13826" max="13826" width="23.875" style="2" customWidth="1"/>
    <col min="13827" max="13827" width="5.5" style="2" customWidth="1"/>
    <col min="13828" max="13828" width="10.625" style="2" customWidth="1"/>
    <col min="13829" max="13829" width="8.5" style="2" customWidth="1"/>
    <col min="13830" max="13830" width="12.625" style="2" customWidth="1"/>
    <col min="13831" max="13831" width="15.125" style="2" customWidth="1"/>
    <col min="13832" max="13849" width="9" style="2"/>
    <col min="13850" max="13850" width="0" style="2" hidden="1" customWidth="1"/>
    <col min="13851" max="14080" width="9" style="2"/>
    <col min="14081" max="14081" width="11.125" style="2" customWidth="1"/>
    <col min="14082" max="14082" width="23.875" style="2" customWidth="1"/>
    <col min="14083" max="14083" width="5.5" style="2" customWidth="1"/>
    <col min="14084" max="14084" width="10.625" style="2" customWidth="1"/>
    <col min="14085" max="14085" width="8.5" style="2" customWidth="1"/>
    <col min="14086" max="14086" width="12.625" style="2" customWidth="1"/>
    <col min="14087" max="14087" width="15.125" style="2" customWidth="1"/>
    <col min="14088" max="14105" width="9" style="2"/>
    <col min="14106" max="14106" width="0" style="2" hidden="1" customWidth="1"/>
    <col min="14107" max="14336" width="9" style="2"/>
    <col min="14337" max="14337" width="11.125" style="2" customWidth="1"/>
    <col min="14338" max="14338" width="23.875" style="2" customWidth="1"/>
    <col min="14339" max="14339" width="5.5" style="2" customWidth="1"/>
    <col min="14340" max="14340" width="10.625" style="2" customWidth="1"/>
    <col min="14341" max="14341" width="8.5" style="2" customWidth="1"/>
    <col min="14342" max="14342" width="12.625" style="2" customWidth="1"/>
    <col min="14343" max="14343" width="15.125" style="2" customWidth="1"/>
    <col min="14344" max="14361" width="9" style="2"/>
    <col min="14362" max="14362" width="0" style="2" hidden="1" customWidth="1"/>
    <col min="14363" max="14592" width="9" style="2"/>
    <col min="14593" max="14593" width="11.125" style="2" customWidth="1"/>
    <col min="14594" max="14594" width="23.875" style="2" customWidth="1"/>
    <col min="14595" max="14595" width="5.5" style="2" customWidth="1"/>
    <col min="14596" max="14596" width="10.625" style="2" customWidth="1"/>
    <col min="14597" max="14597" width="8.5" style="2" customWidth="1"/>
    <col min="14598" max="14598" width="12.625" style="2" customWidth="1"/>
    <col min="14599" max="14599" width="15.125" style="2" customWidth="1"/>
    <col min="14600" max="14617" width="9" style="2"/>
    <col min="14618" max="14618" width="0" style="2" hidden="1" customWidth="1"/>
    <col min="14619" max="14848" width="9" style="2"/>
    <col min="14849" max="14849" width="11.125" style="2" customWidth="1"/>
    <col min="14850" max="14850" width="23.875" style="2" customWidth="1"/>
    <col min="14851" max="14851" width="5.5" style="2" customWidth="1"/>
    <col min="14852" max="14852" width="10.625" style="2" customWidth="1"/>
    <col min="14853" max="14853" width="8.5" style="2" customWidth="1"/>
    <col min="14854" max="14854" width="12.625" style="2" customWidth="1"/>
    <col min="14855" max="14855" width="15.125" style="2" customWidth="1"/>
    <col min="14856" max="14873" width="9" style="2"/>
    <col min="14874" max="14874" width="0" style="2" hidden="1" customWidth="1"/>
    <col min="14875" max="15104" width="9" style="2"/>
    <col min="15105" max="15105" width="11.125" style="2" customWidth="1"/>
    <col min="15106" max="15106" width="23.875" style="2" customWidth="1"/>
    <col min="15107" max="15107" width="5.5" style="2" customWidth="1"/>
    <col min="15108" max="15108" width="10.625" style="2" customWidth="1"/>
    <col min="15109" max="15109" width="8.5" style="2" customWidth="1"/>
    <col min="15110" max="15110" width="12.625" style="2" customWidth="1"/>
    <col min="15111" max="15111" width="15.125" style="2" customWidth="1"/>
    <col min="15112" max="15129" width="9" style="2"/>
    <col min="15130" max="15130" width="0" style="2" hidden="1" customWidth="1"/>
    <col min="15131" max="15360" width="9" style="2"/>
    <col min="15361" max="15361" width="11.125" style="2" customWidth="1"/>
    <col min="15362" max="15362" width="23.875" style="2" customWidth="1"/>
    <col min="15363" max="15363" width="5.5" style="2" customWidth="1"/>
    <col min="15364" max="15364" width="10.625" style="2" customWidth="1"/>
    <col min="15365" max="15365" width="8.5" style="2" customWidth="1"/>
    <col min="15366" max="15366" width="12.625" style="2" customWidth="1"/>
    <col min="15367" max="15367" width="15.125" style="2" customWidth="1"/>
    <col min="15368" max="15385" width="9" style="2"/>
    <col min="15386" max="15386" width="0" style="2" hidden="1" customWidth="1"/>
    <col min="15387" max="15616" width="9" style="2"/>
    <col min="15617" max="15617" width="11.125" style="2" customWidth="1"/>
    <col min="15618" max="15618" width="23.875" style="2" customWidth="1"/>
    <col min="15619" max="15619" width="5.5" style="2" customWidth="1"/>
    <col min="15620" max="15620" width="10.625" style="2" customWidth="1"/>
    <col min="15621" max="15621" width="8.5" style="2" customWidth="1"/>
    <col min="15622" max="15622" width="12.625" style="2" customWidth="1"/>
    <col min="15623" max="15623" width="15.125" style="2" customWidth="1"/>
    <col min="15624" max="15641" width="9" style="2"/>
    <col min="15642" max="15642" width="0" style="2" hidden="1" customWidth="1"/>
    <col min="15643" max="15872" width="9" style="2"/>
    <col min="15873" max="15873" width="11.125" style="2" customWidth="1"/>
    <col min="15874" max="15874" width="23.875" style="2" customWidth="1"/>
    <col min="15875" max="15875" width="5.5" style="2" customWidth="1"/>
    <col min="15876" max="15876" width="10.625" style="2" customWidth="1"/>
    <col min="15877" max="15877" width="8.5" style="2" customWidth="1"/>
    <col min="15878" max="15878" width="12.625" style="2" customWidth="1"/>
    <col min="15879" max="15879" width="15.125" style="2" customWidth="1"/>
    <col min="15880" max="15897" width="9" style="2"/>
    <col min="15898" max="15898" width="0" style="2" hidden="1" customWidth="1"/>
    <col min="15899" max="16128" width="9" style="2"/>
    <col min="16129" max="16129" width="11.125" style="2" customWidth="1"/>
    <col min="16130" max="16130" width="23.875" style="2" customWidth="1"/>
    <col min="16131" max="16131" width="5.5" style="2" customWidth="1"/>
    <col min="16132" max="16132" width="10.625" style="2" customWidth="1"/>
    <col min="16133" max="16133" width="8.5" style="2" customWidth="1"/>
    <col min="16134" max="16134" width="12.625" style="2" customWidth="1"/>
    <col min="16135" max="16135" width="15.125" style="2" customWidth="1"/>
    <col min="16136" max="16153" width="9" style="2"/>
    <col min="16154" max="16154" width="0" style="2" hidden="1" customWidth="1"/>
    <col min="16155" max="16384" width="9" style="2"/>
  </cols>
  <sheetData>
    <row r="1" spans="1:26" ht="21" x14ac:dyDescent="0.25">
      <c r="A1" s="1" t="s">
        <v>0</v>
      </c>
      <c r="B1" s="1"/>
      <c r="C1" s="1"/>
      <c r="D1" s="1"/>
      <c r="E1" s="1"/>
      <c r="F1" s="1"/>
      <c r="G1" s="1"/>
      <c r="Z1" s="2" t="s">
        <v>1</v>
      </c>
    </row>
    <row r="2" spans="1:26" ht="21" x14ac:dyDescent="0.25">
      <c r="A2" s="1" t="s">
        <v>32</v>
      </c>
      <c r="B2" s="1"/>
      <c r="C2" s="1"/>
      <c r="D2" s="1"/>
      <c r="E2" s="1"/>
      <c r="F2" s="1"/>
      <c r="G2" s="1"/>
    </row>
    <row r="3" spans="1:26" ht="14.25" customHeight="1" x14ac:dyDescent="0.25">
      <c r="F3" s="3"/>
      <c r="G3" s="3"/>
    </row>
    <row r="5" spans="1:26" hidden="1" x14ac:dyDescent="0.25"/>
    <row r="6" spans="1:26" ht="42" customHeight="1" x14ac:dyDescent="0.25">
      <c r="A6" s="4" t="s">
        <v>2</v>
      </c>
      <c r="B6" s="5" t="s">
        <v>3</v>
      </c>
      <c r="C6" s="5"/>
      <c r="D6" s="5"/>
      <c r="E6" s="4" t="s">
        <v>4</v>
      </c>
      <c r="F6" s="5"/>
      <c r="G6" s="5"/>
    </row>
    <row r="7" spans="1:26" ht="30" customHeight="1" x14ac:dyDescent="0.25">
      <c r="A7" s="4" t="s">
        <v>5</v>
      </c>
      <c r="B7" s="5" t="s">
        <v>6</v>
      </c>
      <c r="C7" s="5"/>
      <c r="D7" s="5"/>
      <c r="E7" s="4" t="s">
        <v>7</v>
      </c>
      <c r="F7" s="5" t="s">
        <v>8</v>
      </c>
      <c r="G7" s="5"/>
    </row>
    <row r="8" spans="1:26" ht="24" customHeight="1" x14ac:dyDescent="0.25">
      <c r="A8" s="6" t="s">
        <v>9</v>
      </c>
      <c r="B8" s="7" t="s">
        <v>10</v>
      </c>
      <c r="C8" s="7"/>
      <c r="D8" s="7"/>
      <c r="E8" s="7"/>
      <c r="F8" s="6" t="s">
        <v>11</v>
      </c>
      <c r="G8" s="6" t="s">
        <v>12</v>
      </c>
    </row>
    <row r="9" spans="1:26" ht="24.95" customHeight="1" x14ac:dyDescent="0.25">
      <c r="A9" s="8" t="s">
        <v>13</v>
      </c>
      <c r="B9" s="9" t="s">
        <v>14</v>
      </c>
      <c r="C9" s="9"/>
      <c r="D9" s="9"/>
      <c r="E9" s="9"/>
      <c r="F9" s="10">
        <v>46548000</v>
      </c>
      <c r="G9" s="11"/>
    </row>
    <row r="10" spans="1:26" ht="24.95" customHeight="1" x14ac:dyDescent="0.25">
      <c r="A10" s="8" t="s">
        <v>15</v>
      </c>
      <c r="B10" s="9" t="s">
        <v>16</v>
      </c>
      <c r="C10" s="9"/>
      <c r="D10" s="9"/>
      <c r="E10" s="9"/>
      <c r="F10" s="10">
        <v>36681259</v>
      </c>
      <c r="G10" s="11"/>
    </row>
    <row r="11" spans="1:26" ht="24.95" customHeight="1" x14ac:dyDescent="0.25">
      <c r="A11" s="8" t="s">
        <v>17</v>
      </c>
      <c r="B11" s="9" t="s">
        <v>18</v>
      </c>
      <c r="C11" s="9"/>
      <c r="D11" s="9"/>
      <c r="E11" s="9"/>
      <c r="F11" s="10">
        <v>1713721</v>
      </c>
      <c r="G11" s="11"/>
    </row>
    <row r="12" spans="1:26" ht="24.95" customHeight="1" x14ac:dyDescent="0.25">
      <c r="A12" s="8" t="s">
        <v>19</v>
      </c>
      <c r="B12" s="9" t="s">
        <v>20</v>
      </c>
      <c r="C12" s="9"/>
      <c r="D12" s="9"/>
      <c r="E12" s="9"/>
      <c r="F12" s="10">
        <v>1115862</v>
      </c>
      <c r="G12" s="11"/>
    </row>
    <row r="13" spans="1:26" ht="24.95" customHeight="1" x14ac:dyDescent="0.25">
      <c r="A13" s="8" t="s">
        <v>21</v>
      </c>
      <c r="B13" s="9" t="s">
        <v>22</v>
      </c>
      <c r="C13" s="9"/>
      <c r="D13" s="9"/>
      <c r="E13" s="9"/>
      <c r="F13" s="10">
        <v>243490</v>
      </c>
      <c r="G13" s="11"/>
    </row>
    <row r="14" spans="1:26" ht="24.95" customHeight="1" x14ac:dyDescent="0.25">
      <c r="A14" s="8" t="s">
        <v>23</v>
      </c>
      <c r="B14" s="9" t="s">
        <v>24</v>
      </c>
      <c r="C14" s="9"/>
      <c r="D14" s="9"/>
      <c r="E14" s="9"/>
      <c r="F14" s="10">
        <v>564358</v>
      </c>
      <c r="G14" s="11"/>
    </row>
    <row r="15" spans="1:26" ht="24.95" customHeight="1" x14ac:dyDescent="0.25">
      <c r="A15" s="8" t="s">
        <v>25</v>
      </c>
      <c r="B15" s="9" t="s">
        <v>26</v>
      </c>
      <c r="C15" s="9"/>
      <c r="D15" s="9"/>
      <c r="E15" s="9"/>
      <c r="F15" s="10">
        <v>3488596</v>
      </c>
      <c r="G15" s="11"/>
    </row>
    <row r="16" spans="1:26" ht="24.95" customHeight="1" x14ac:dyDescent="0.25">
      <c r="A16" s="8" t="s">
        <v>27</v>
      </c>
      <c r="B16" s="9" t="s">
        <v>28</v>
      </c>
      <c r="C16" s="9"/>
      <c r="D16" s="9"/>
      <c r="E16" s="9"/>
      <c r="F16" s="10">
        <v>524143</v>
      </c>
      <c r="G16" s="11"/>
    </row>
    <row r="17" spans="1:7" ht="24.95" customHeight="1" x14ac:dyDescent="0.25">
      <c r="A17" s="8" t="s">
        <v>29</v>
      </c>
      <c r="B17" s="9" t="s">
        <v>30</v>
      </c>
      <c r="C17" s="9"/>
      <c r="D17" s="9"/>
      <c r="E17" s="9"/>
      <c r="F17" s="10">
        <v>2216571</v>
      </c>
      <c r="G17" s="11"/>
    </row>
    <row r="18" spans="1:7" ht="24.95" customHeight="1" x14ac:dyDescent="0.25">
      <c r="A18" s="12"/>
      <c r="B18" s="13" t="s">
        <v>31</v>
      </c>
      <c r="C18" s="13"/>
      <c r="D18" s="13"/>
      <c r="E18" s="13"/>
      <c r="F18" s="14">
        <v>46548000</v>
      </c>
      <c r="G18" s="15"/>
    </row>
  </sheetData>
  <mergeCells count="18">
    <mergeCell ref="B14:E14"/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B13:E13"/>
    <mergeCell ref="A1:G1"/>
    <mergeCell ref="A2:G2"/>
    <mergeCell ref="F3:G3"/>
    <mergeCell ref="B6:D6"/>
    <mergeCell ref="F6:G6"/>
    <mergeCell ref="B7:D7"/>
    <mergeCell ref="F7:G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&amp;R&amp;"標楷體,標準"
第&amp;P頁;共&amp;N頁</oddHeader>
    <oddFooter>&amp;L&amp;"標楷體,標準"承包商&amp;C&amp;"標楷體,標準"負責人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E1D7-16C9-427E-920A-1C3AEB79091C}">
  <dimension ref="A1:G249"/>
  <sheetViews>
    <sheetView topLeftCell="A158" zoomScaleNormal="100" workbookViewId="0">
      <selection activeCell="B172" sqref="B172"/>
    </sheetView>
  </sheetViews>
  <sheetFormatPr defaultRowHeight="16.5" x14ac:dyDescent="0.25"/>
  <cols>
    <col min="1" max="1" width="10.5" style="2" bestFit="1" customWidth="1"/>
    <col min="2" max="2" width="43.75" style="2" bestFit="1" customWidth="1"/>
    <col min="3" max="3" width="6.5" style="2" bestFit="1" customWidth="1"/>
    <col min="4" max="5" width="12.75" style="2" bestFit="1" customWidth="1"/>
    <col min="6" max="6" width="13.875" style="2" bestFit="1" customWidth="1"/>
    <col min="7" max="7" width="17.25" style="2" bestFit="1" customWidth="1"/>
    <col min="8" max="256" width="9" style="2"/>
    <col min="257" max="257" width="10.25" style="2" customWidth="1"/>
    <col min="258" max="258" width="33" style="2" customWidth="1"/>
    <col min="259" max="259" width="5.875" style="2" customWidth="1"/>
    <col min="260" max="260" width="9.375" style="2" customWidth="1"/>
    <col min="261" max="261" width="9" style="2"/>
    <col min="262" max="262" width="11.125" style="2" customWidth="1"/>
    <col min="263" max="263" width="11.625" style="2" customWidth="1"/>
    <col min="264" max="512" width="9" style="2"/>
    <col min="513" max="513" width="10.25" style="2" customWidth="1"/>
    <col min="514" max="514" width="33" style="2" customWidth="1"/>
    <col min="515" max="515" width="5.875" style="2" customWidth="1"/>
    <col min="516" max="516" width="9.375" style="2" customWidth="1"/>
    <col min="517" max="517" width="9" style="2"/>
    <col min="518" max="518" width="11.125" style="2" customWidth="1"/>
    <col min="519" max="519" width="11.625" style="2" customWidth="1"/>
    <col min="520" max="768" width="9" style="2"/>
    <col min="769" max="769" width="10.25" style="2" customWidth="1"/>
    <col min="770" max="770" width="33" style="2" customWidth="1"/>
    <col min="771" max="771" width="5.875" style="2" customWidth="1"/>
    <col min="772" max="772" width="9.375" style="2" customWidth="1"/>
    <col min="773" max="773" width="9" style="2"/>
    <col min="774" max="774" width="11.125" style="2" customWidth="1"/>
    <col min="775" max="775" width="11.625" style="2" customWidth="1"/>
    <col min="776" max="1024" width="9" style="2"/>
    <col min="1025" max="1025" width="10.25" style="2" customWidth="1"/>
    <col min="1026" max="1026" width="33" style="2" customWidth="1"/>
    <col min="1027" max="1027" width="5.875" style="2" customWidth="1"/>
    <col min="1028" max="1028" width="9.375" style="2" customWidth="1"/>
    <col min="1029" max="1029" width="9" style="2"/>
    <col min="1030" max="1030" width="11.125" style="2" customWidth="1"/>
    <col min="1031" max="1031" width="11.625" style="2" customWidth="1"/>
    <col min="1032" max="1280" width="9" style="2"/>
    <col min="1281" max="1281" width="10.25" style="2" customWidth="1"/>
    <col min="1282" max="1282" width="33" style="2" customWidth="1"/>
    <col min="1283" max="1283" width="5.875" style="2" customWidth="1"/>
    <col min="1284" max="1284" width="9.375" style="2" customWidth="1"/>
    <col min="1285" max="1285" width="9" style="2"/>
    <col min="1286" max="1286" width="11.125" style="2" customWidth="1"/>
    <col min="1287" max="1287" width="11.625" style="2" customWidth="1"/>
    <col min="1288" max="1536" width="9" style="2"/>
    <col min="1537" max="1537" width="10.25" style="2" customWidth="1"/>
    <col min="1538" max="1538" width="33" style="2" customWidth="1"/>
    <col min="1539" max="1539" width="5.875" style="2" customWidth="1"/>
    <col min="1540" max="1540" width="9.375" style="2" customWidth="1"/>
    <col min="1541" max="1541" width="9" style="2"/>
    <col min="1542" max="1542" width="11.125" style="2" customWidth="1"/>
    <col min="1543" max="1543" width="11.625" style="2" customWidth="1"/>
    <col min="1544" max="1792" width="9" style="2"/>
    <col min="1793" max="1793" width="10.25" style="2" customWidth="1"/>
    <col min="1794" max="1794" width="33" style="2" customWidth="1"/>
    <col min="1795" max="1795" width="5.875" style="2" customWidth="1"/>
    <col min="1796" max="1796" width="9.375" style="2" customWidth="1"/>
    <col min="1797" max="1797" width="9" style="2"/>
    <col min="1798" max="1798" width="11.125" style="2" customWidth="1"/>
    <col min="1799" max="1799" width="11.625" style="2" customWidth="1"/>
    <col min="1800" max="2048" width="9" style="2"/>
    <col min="2049" max="2049" width="10.25" style="2" customWidth="1"/>
    <col min="2050" max="2050" width="33" style="2" customWidth="1"/>
    <col min="2051" max="2051" width="5.875" style="2" customWidth="1"/>
    <col min="2052" max="2052" width="9.375" style="2" customWidth="1"/>
    <col min="2053" max="2053" width="9" style="2"/>
    <col min="2054" max="2054" width="11.125" style="2" customWidth="1"/>
    <col min="2055" max="2055" width="11.625" style="2" customWidth="1"/>
    <col min="2056" max="2304" width="9" style="2"/>
    <col min="2305" max="2305" width="10.25" style="2" customWidth="1"/>
    <col min="2306" max="2306" width="33" style="2" customWidth="1"/>
    <col min="2307" max="2307" width="5.875" style="2" customWidth="1"/>
    <col min="2308" max="2308" width="9.375" style="2" customWidth="1"/>
    <col min="2309" max="2309" width="9" style="2"/>
    <col min="2310" max="2310" width="11.125" style="2" customWidth="1"/>
    <col min="2311" max="2311" width="11.625" style="2" customWidth="1"/>
    <col min="2312" max="2560" width="9" style="2"/>
    <col min="2561" max="2561" width="10.25" style="2" customWidth="1"/>
    <col min="2562" max="2562" width="33" style="2" customWidth="1"/>
    <col min="2563" max="2563" width="5.875" style="2" customWidth="1"/>
    <col min="2564" max="2564" width="9.375" style="2" customWidth="1"/>
    <col min="2565" max="2565" width="9" style="2"/>
    <col min="2566" max="2566" width="11.125" style="2" customWidth="1"/>
    <col min="2567" max="2567" width="11.625" style="2" customWidth="1"/>
    <col min="2568" max="2816" width="9" style="2"/>
    <col min="2817" max="2817" width="10.25" style="2" customWidth="1"/>
    <col min="2818" max="2818" width="33" style="2" customWidth="1"/>
    <col min="2819" max="2819" width="5.875" style="2" customWidth="1"/>
    <col min="2820" max="2820" width="9.375" style="2" customWidth="1"/>
    <col min="2821" max="2821" width="9" style="2"/>
    <col min="2822" max="2822" width="11.125" style="2" customWidth="1"/>
    <col min="2823" max="2823" width="11.625" style="2" customWidth="1"/>
    <col min="2824" max="3072" width="9" style="2"/>
    <col min="3073" max="3073" width="10.25" style="2" customWidth="1"/>
    <col min="3074" max="3074" width="33" style="2" customWidth="1"/>
    <col min="3075" max="3075" width="5.875" style="2" customWidth="1"/>
    <col min="3076" max="3076" width="9.375" style="2" customWidth="1"/>
    <col min="3077" max="3077" width="9" style="2"/>
    <col min="3078" max="3078" width="11.125" style="2" customWidth="1"/>
    <col min="3079" max="3079" width="11.625" style="2" customWidth="1"/>
    <col min="3080" max="3328" width="9" style="2"/>
    <col min="3329" max="3329" width="10.25" style="2" customWidth="1"/>
    <col min="3330" max="3330" width="33" style="2" customWidth="1"/>
    <col min="3331" max="3331" width="5.875" style="2" customWidth="1"/>
    <col min="3332" max="3332" width="9.375" style="2" customWidth="1"/>
    <col min="3333" max="3333" width="9" style="2"/>
    <col min="3334" max="3334" width="11.125" style="2" customWidth="1"/>
    <col min="3335" max="3335" width="11.625" style="2" customWidth="1"/>
    <col min="3336" max="3584" width="9" style="2"/>
    <col min="3585" max="3585" width="10.25" style="2" customWidth="1"/>
    <col min="3586" max="3586" width="33" style="2" customWidth="1"/>
    <col min="3587" max="3587" width="5.875" style="2" customWidth="1"/>
    <col min="3588" max="3588" width="9.375" style="2" customWidth="1"/>
    <col min="3589" max="3589" width="9" style="2"/>
    <col min="3590" max="3590" width="11.125" style="2" customWidth="1"/>
    <col min="3591" max="3591" width="11.625" style="2" customWidth="1"/>
    <col min="3592" max="3840" width="9" style="2"/>
    <col min="3841" max="3841" width="10.25" style="2" customWidth="1"/>
    <col min="3842" max="3842" width="33" style="2" customWidth="1"/>
    <col min="3843" max="3843" width="5.875" style="2" customWidth="1"/>
    <col min="3844" max="3844" width="9.375" style="2" customWidth="1"/>
    <col min="3845" max="3845" width="9" style="2"/>
    <col min="3846" max="3846" width="11.125" style="2" customWidth="1"/>
    <col min="3847" max="3847" width="11.625" style="2" customWidth="1"/>
    <col min="3848" max="4096" width="9" style="2"/>
    <col min="4097" max="4097" width="10.25" style="2" customWidth="1"/>
    <col min="4098" max="4098" width="33" style="2" customWidth="1"/>
    <col min="4099" max="4099" width="5.875" style="2" customWidth="1"/>
    <col min="4100" max="4100" width="9.375" style="2" customWidth="1"/>
    <col min="4101" max="4101" width="9" style="2"/>
    <col min="4102" max="4102" width="11.125" style="2" customWidth="1"/>
    <col min="4103" max="4103" width="11.625" style="2" customWidth="1"/>
    <col min="4104" max="4352" width="9" style="2"/>
    <col min="4353" max="4353" width="10.25" style="2" customWidth="1"/>
    <col min="4354" max="4354" width="33" style="2" customWidth="1"/>
    <col min="4355" max="4355" width="5.875" style="2" customWidth="1"/>
    <col min="4356" max="4356" width="9.375" style="2" customWidth="1"/>
    <col min="4357" max="4357" width="9" style="2"/>
    <col min="4358" max="4358" width="11.125" style="2" customWidth="1"/>
    <col min="4359" max="4359" width="11.625" style="2" customWidth="1"/>
    <col min="4360" max="4608" width="9" style="2"/>
    <col min="4609" max="4609" width="10.25" style="2" customWidth="1"/>
    <col min="4610" max="4610" width="33" style="2" customWidth="1"/>
    <col min="4611" max="4611" width="5.875" style="2" customWidth="1"/>
    <col min="4612" max="4612" width="9.375" style="2" customWidth="1"/>
    <col min="4613" max="4613" width="9" style="2"/>
    <col min="4614" max="4614" width="11.125" style="2" customWidth="1"/>
    <col min="4615" max="4615" width="11.625" style="2" customWidth="1"/>
    <col min="4616" max="4864" width="9" style="2"/>
    <col min="4865" max="4865" width="10.25" style="2" customWidth="1"/>
    <col min="4866" max="4866" width="33" style="2" customWidth="1"/>
    <col min="4867" max="4867" width="5.875" style="2" customWidth="1"/>
    <col min="4868" max="4868" width="9.375" style="2" customWidth="1"/>
    <col min="4869" max="4869" width="9" style="2"/>
    <col min="4870" max="4870" width="11.125" style="2" customWidth="1"/>
    <col min="4871" max="4871" width="11.625" style="2" customWidth="1"/>
    <col min="4872" max="5120" width="9" style="2"/>
    <col min="5121" max="5121" width="10.25" style="2" customWidth="1"/>
    <col min="5122" max="5122" width="33" style="2" customWidth="1"/>
    <col min="5123" max="5123" width="5.875" style="2" customWidth="1"/>
    <col min="5124" max="5124" width="9.375" style="2" customWidth="1"/>
    <col min="5125" max="5125" width="9" style="2"/>
    <col min="5126" max="5126" width="11.125" style="2" customWidth="1"/>
    <col min="5127" max="5127" width="11.625" style="2" customWidth="1"/>
    <col min="5128" max="5376" width="9" style="2"/>
    <col min="5377" max="5377" width="10.25" style="2" customWidth="1"/>
    <col min="5378" max="5378" width="33" style="2" customWidth="1"/>
    <col min="5379" max="5379" width="5.875" style="2" customWidth="1"/>
    <col min="5380" max="5380" width="9.375" style="2" customWidth="1"/>
    <col min="5381" max="5381" width="9" style="2"/>
    <col min="5382" max="5382" width="11.125" style="2" customWidth="1"/>
    <col min="5383" max="5383" width="11.625" style="2" customWidth="1"/>
    <col min="5384" max="5632" width="9" style="2"/>
    <col min="5633" max="5633" width="10.25" style="2" customWidth="1"/>
    <col min="5634" max="5634" width="33" style="2" customWidth="1"/>
    <col min="5635" max="5635" width="5.875" style="2" customWidth="1"/>
    <col min="5636" max="5636" width="9.375" style="2" customWidth="1"/>
    <col min="5637" max="5637" width="9" style="2"/>
    <col min="5638" max="5638" width="11.125" style="2" customWidth="1"/>
    <col min="5639" max="5639" width="11.625" style="2" customWidth="1"/>
    <col min="5640" max="5888" width="9" style="2"/>
    <col min="5889" max="5889" width="10.25" style="2" customWidth="1"/>
    <col min="5890" max="5890" width="33" style="2" customWidth="1"/>
    <col min="5891" max="5891" width="5.875" style="2" customWidth="1"/>
    <col min="5892" max="5892" width="9.375" style="2" customWidth="1"/>
    <col min="5893" max="5893" width="9" style="2"/>
    <col min="5894" max="5894" width="11.125" style="2" customWidth="1"/>
    <col min="5895" max="5895" width="11.625" style="2" customWidth="1"/>
    <col min="5896" max="6144" width="9" style="2"/>
    <col min="6145" max="6145" width="10.25" style="2" customWidth="1"/>
    <col min="6146" max="6146" width="33" style="2" customWidth="1"/>
    <col min="6147" max="6147" width="5.875" style="2" customWidth="1"/>
    <col min="6148" max="6148" width="9.375" style="2" customWidth="1"/>
    <col min="6149" max="6149" width="9" style="2"/>
    <col min="6150" max="6150" width="11.125" style="2" customWidth="1"/>
    <col min="6151" max="6151" width="11.625" style="2" customWidth="1"/>
    <col min="6152" max="6400" width="9" style="2"/>
    <col min="6401" max="6401" width="10.25" style="2" customWidth="1"/>
    <col min="6402" max="6402" width="33" style="2" customWidth="1"/>
    <col min="6403" max="6403" width="5.875" style="2" customWidth="1"/>
    <col min="6404" max="6404" width="9.375" style="2" customWidth="1"/>
    <col min="6405" max="6405" width="9" style="2"/>
    <col min="6406" max="6406" width="11.125" style="2" customWidth="1"/>
    <col min="6407" max="6407" width="11.625" style="2" customWidth="1"/>
    <col min="6408" max="6656" width="9" style="2"/>
    <col min="6657" max="6657" width="10.25" style="2" customWidth="1"/>
    <col min="6658" max="6658" width="33" style="2" customWidth="1"/>
    <col min="6659" max="6659" width="5.875" style="2" customWidth="1"/>
    <col min="6660" max="6660" width="9.375" style="2" customWidth="1"/>
    <col min="6661" max="6661" width="9" style="2"/>
    <col min="6662" max="6662" width="11.125" style="2" customWidth="1"/>
    <col min="6663" max="6663" width="11.625" style="2" customWidth="1"/>
    <col min="6664" max="6912" width="9" style="2"/>
    <col min="6913" max="6913" width="10.25" style="2" customWidth="1"/>
    <col min="6914" max="6914" width="33" style="2" customWidth="1"/>
    <col min="6915" max="6915" width="5.875" style="2" customWidth="1"/>
    <col min="6916" max="6916" width="9.375" style="2" customWidth="1"/>
    <col min="6917" max="6917" width="9" style="2"/>
    <col min="6918" max="6918" width="11.125" style="2" customWidth="1"/>
    <col min="6919" max="6919" width="11.625" style="2" customWidth="1"/>
    <col min="6920" max="7168" width="9" style="2"/>
    <col min="7169" max="7169" width="10.25" style="2" customWidth="1"/>
    <col min="7170" max="7170" width="33" style="2" customWidth="1"/>
    <col min="7171" max="7171" width="5.875" style="2" customWidth="1"/>
    <col min="7172" max="7172" width="9.375" style="2" customWidth="1"/>
    <col min="7173" max="7173" width="9" style="2"/>
    <col min="7174" max="7174" width="11.125" style="2" customWidth="1"/>
    <col min="7175" max="7175" width="11.625" style="2" customWidth="1"/>
    <col min="7176" max="7424" width="9" style="2"/>
    <col min="7425" max="7425" width="10.25" style="2" customWidth="1"/>
    <col min="7426" max="7426" width="33" style="2" customWidth="1"/>
    <col min="7427" max="7427" width="5.875" style="2" customWidth="1"/>
    <col min="7428" max="7428" width="9.375" style="2" customWidth="1"/>
    <col min="7429" max="7429" width="9" style="2"/>
    <col min="7430" max="7430" width="11.125" style="2" customWidth="1"/>
    <col min="7431" max="7431" width="11.625" style="2" customWidth="1"/>
    <col min="7432" max="7680" width="9" style="2"/>
    <col min="7681" max="7681" width="10.25" style="2" customWidth="1"/>
    <col min="7682" max="7682" width="33" style="2" customWidth="1"/>
    <col min="7683" max="7683" width="5.875" style="2" customWidth="1"/>
    <col min="7684" max="7684" width="9.375" style="2" customWidth="1"/>
    <col min="7685" max="7685" width="9" style="2"/>
    <col min="7686" max="7686" width="11.125" style="2" customWidth="1"/>
    <col min="7687" max="7687" width="11.625" style="2" customWidth="1"/>
    <col min="7688" max="7936" width="9" style="2"/>
    <col min="7937" max="7937" width="10.25" style="2" customWidth="1"/>
    <col min="7938" max="7938" width="33" style="2" customWidth="1"/>
    <col min="7939" max="7939" width="5.875" style="2" customWidth="1"/>
    <col min="7940" max="7940" width="9.375" style="2" customWidth="1"/>
    <col min="7941" max="7941" width="9" style="2"/>
    <col min="7942" max="7942" width="11.125" style="2" customWidth="1"/>
    <col min="7943" max="7943" width="11.625" style="2" customWidth="1"/>
    <col min="7944" max="8192" width="9" style="2"/>
    <col min="8193" max="8193" width="10.25" style="2" customWidth="1"/>
    <col min="8194" max="8194" width="33" style="2" customWidth="1"/>
    <col min="8195" max="8195" width="5.875" style="2" customWidth="1"/>
    <col min="8196" max="8196" width="9.375" style="2" customWidth="1"/>
    <col min="8197" max="8197" width="9" style="2"/>
    <col min="8198" max="8198" width="11.125" style="2" customWidth="1"/>
    <col min="8199" max="8199" width="11.625" style="2" customWidth="1"/>
    <col min="8200" max="8448" width="9" style="2"/>
    <col min="8449" max="8449" width="10.25" style="2" customWidth="1"/>
    <col min="8450" max="8450" width="33" style="2" customWidth="1"/>
    <col min="8451" max="8451" width="5.875" style="2" customWidth="1"/>
    <col min="8452" max="8452" width="9.375" style="2" customWidth="1"/>
    <col min="8453" max="8453" width="9" style="2"/>
    <col min="8454" max="8454" width="11.125" style="2" customWidth="1"/>
    <col min="8455" max="8455" width="11.625" style="2" customWidth="1"/>
    <col min="8456" max="8704" width="9" style="2"/>
    <col min="8705" max="8705" width="10.25" style="2" customWidth="1"/>
    <col min="8706" max="8706" width="33" style="2" customWidth="1"/>
    <col min="8707" max="8707" width="5.875" style="2" customWidth="1"/>
    <col min="8708" max="8708" width="9.375" style="2" customWidth="1"/>
    <col min="8709" max="8709" width="9" style="2"/>
    <col min="8710" max="8710" width="11.125" style="2" customWidth="1"/>
    <col min="8711" max="8711" width="11.625" style="2" customWidth="1"/>
    <col min="8712" max="8960" width="9" style="2"/>
    <col min="8961" max="8961" width="10.25" style="2" customWidth="1"/>
    <col min="8962" max="8962" width="33" style="2" customWidth="1"/>
    <col min="8963" max="8963" width="5.875" style="2" customWidth="1"/>
    <col min="8964" max="8964" width="9.375" style="2" customWidth="1"/>
    <col min="8965" max="8965" width="9" style="2"/>
    <col min="8966" max="8966" width="11.125" style="2" customWidth="1"/>
    <col min="8967" max="8967" width="11.625" style="2" customWidth="1"/>
    <col min="8968" max="9216" width="9" style="2"/>
    <col min="9217" max="9217" width="10.25" style="2" customWidth="1"/>
    <col min="9218" max="9218" width="33" style="2" customWidth="1"/>
    <col min="9219" max="9219" width="5.875" style="2" customWidth="1"/>
    <col min="9220" max="9220" width="9.375" style="2" customWidth="1"/>
    <col min="9221" max="9221" width="9" style="2"/>
    <col min="9222" max="9222" width="11.125" style="2" customWidth="1"/>
    <col min="9223" max="9223" width="11.625" style="2" customWidth="1"/>
    <col min="9224" max="9472" width="9" style="2"/>
    <col min="9473" max="9473" width="10.25" style="2" customWidth="1"/>
    <col min="9474" max="9474" width="33" style="2" customWidth="1"/>
    <col min="9475" max="9475" width="5.875" style="2" customWidth="1"/>
    <col min="9476" max="9476" width="9.375" style="2" customWidth="1"/>
    <col min="9477" max="9477" width="9" style="2"/>
    <col min="9478" max="9478" width="11.125" style="2" customWidth="1"/>
    <col min="9479" max="9479" width="11.625" style="2" customWidth="1"/>
    <col min="9480" max="9728" width="9" style="2"/>
    <col min="9729" max="9729" width="10.25" style="2" customWidth="1"/>
    <col min="9730" max="9730" width="33" style="2" customWidth="1"/>
    <col min="9731" max="9731" width="5.875" style="2" customWidth="1"/>
    <col min="9732" max="9732" width="9.375" style="2" customWidth="1"/>
    <col min="9733" max="9733" width="9" style="2"/>
    <col min="9734" max="9734" width="11.125" style="2" customWidth="1"/>
    <col min="9735" max="9735" width="11.625" style="2" customWidth="1"/>
    <col min="9736" max="9984" width="9" style="2"/>
    <col min="9985" max="9985" width="10.25" style="2" customWidth="1"/>
    <col min="9986" max="9986" width="33" style="2" customWidth="1"/>
    <col min="9987" max="9987" width="5.875" style="2" customWidth="1"/>
    <col min="9988" max="9988" width="9.375" style="2" customWidth="1"/>
    <col min="9989" max="9989" width="9" style="2"/>
    <col min="9990" max="9990" width="11.125" style="2" customWidth="1"/>
    <col min="9991" max="9991" width="11.625" style="2" customWidth="1"/>
    <col min="9992" max="10240" width="9" style="2"/>
    <col min="10241" max="10241" width="10.25" style="2" customWidth="1"/>
    <col min="10242" max="10242" width="33" style="2" customWidth="1"/>
    <col min="10243" max="10243" width="5.875" style="2" customWidth="1"/>
    <col min="10244" max="10244" width="9.375" style="2" customWidth="1"/>
    <col min="10245" max="10245" width="9" style="2"/>
    <col min="10246" max="10246" width="11.125" style="2" customWidth="1"/>
    <col min="10247" max="10247" width="11.625" style="2" customWidth="1"/>
    <col min="10248" max="10496" width="9" style="2"/>
    <col min="10497" max="10497" width="10.25" style="2" customWidth="1"/>
    <col min="10498" max="10498" width="33" style="2" customWidth="1"/>
    <col min="10499" max="10499" width="5.875" style="2" customWidth="1"/>
    <col min="10500" max="10500" width="9.375" style="2" customWidth="1"/>
    <col min="10501" max="10501" width="9" style="2"/>
    <col min="10502" max="10502" width="11.125" style="2" customWidth="1"/>
    <col min="10503" max="10503" width="11.625" style="2" customWidth="1"/>
    <col min="10504" max="10752" width="9" style="2"/>
    <col min="10753" max="10753" width="10.25" style="2" customWidth="1"/>
    <col min="10754" max="10754" width="33" style="2" customWidth="1"/>
    <col min="10755" max="10755" width="5.875" style="2" customWidth="1"/>
    <col min="10756" max="10756" width="9.375" style="2" customWidth="1"/>
    <col min="10757" max="10757" width="9" style="2"/>
    <col min="10758" max="10758" width="11.125" style="2" customWidth="1"/>
    <col min="10759" max="10759" width="11.625" style="2" customWidth="1"/>
    <col min="10760" max="11008" width="9" style="2"/>
    <col min="11009" max="11009" width="10.25" style="2" customWidth="1"/>
    <col min="11010" max="11010" width="33" style="2" customWidth="1"/>
    <col min="11011" max="11011" width="5.875" style="2" customWidth="1"/>
    <col min="11012" max="11012" width="9.375" style="2" customWidth="1"/>
    <col min="11013" max="11013" width="9" style="2"/>
    <col min="11014" max="11014" width="11.125" style="2" customWidth="1"/>
    <col min="11015" max="11015" width="11.625" style="2" customWidth="1"/>
    <col min="11016" max="11264" width="9" style="2"/>
    <col min="11265" max="11265" width="10.25" style="2" customWidth="1"/>
    <col min="11266" max="11266" width="33" style="2" customWidth="1"/>
    <col min="11267" max="11267" width="5.875" style="2" customWidth="1"/>
    <col min="11268" max="11268" width="9.375" style="2" customWidth="1"/>
    <col min="11269" max="11269" width="9" style="2"/>
    <col min="11270" max="11270" width="11.125" style="2" customWidth="1"/>
    <col min="11271" max="11271" width="11.625" style="2" customWidth="1"/>
    <col min="11272" max="11520" width="9" style="2"/>
    <col min="11521" max="11521" width="10.25" style="2" customWidth="1"/>
    <col min="11522" max="11522" width="33" style="2" customWidth="1"/>
    <col min="11523" max="11523" width="5.875" style="2" customWidth="1"/>
    <col min="11524" max="11524" width="9.375" style="2" customWidth="1"/>
    <col min="11525" max="11525" width="9" style="2"/>
    <col min="11526" max="11526" width="11.125" style="2" customWidth="1"/>
    <col min="11527" max="11527" width="11.625" style="2" customWidth="1"/>
    <col min="11528" max="11776" width="9" style="2"/>
    <col min="11777" max="11777" width="10.25" style="2" customWidth="1"/>
    <col min="11778" max="11778" width="33" style="2" customWidth="1"/>
    <col min="11779" max="11779" width="5.875" style="2" customWidth="1"/>
    <col min="11780" max="11780" width="9.375" style="2" customWidth="1"/>
    <col min="11781" max="11781" width="9" style="2"/>
    <col min="11782" max="11782" width="11.125" style="2" customWidth="1"/>
    <col min="11783" max="11783" width="11.625" style="2" customWidth="1"/>
    <col min="11784" max="12032" width="9" style="2"/>
    <col min="12033" max="12033" width="10.25" style="2" customWidth="1"/>
    <col min="12034" max="12034" width="33" style="2" customWidth="1"/>
    <col min="12035" max="12035" width="5.875" style="2" customWidth="1"/>
    <col min="12036" max="12036" width="9.375" style="2" customWidth="1"/>
    <col min="12037" max="12037" width="9" style="2"/>
    <col min="12038" max="12038" width="11.125" style="2" customWidth="1"/>
    <col min="12039" max="12039" width="11.625" style="2" customWidth="1"/>
    <col min="12040" max="12288" width="9" style="2"/>
    <col min="12289" max="12289" width="10.25" style="2" customWidth="1"/>
    <col min="12290" max="12290" width="33" style="2" customWidth="1"/>
    <col min="12291" max="12291" width="5.875" style="2" customWidth="1"/>
    <col min="12292" max="12292" width="9.375" style="2" customWidth="1"/>
    <col min="12293" max="12293" width="9" style="2"/>
    <col min="12294" max="12294" width="11.125" style="2" customWidth="1"/>
    <col min="12295" max="12295" width="11.625" style="2" customWidth="1"/>
    <col min="12296" max="12544" width="9" style="2"/>
    <col min="12545" max="12545" width="10.25" style="2" customWidth="1"/>
    <col min="12546" max="12546" width="33" style="2" customWidth="1"/>
    <col min="12547" max="12547" width="5.875" style="2" customWidth="1"/>
    <col min="12548" max="12548" width="9.375" style="2" customWidth="1"/>
    <col min="12549" max="12549" width="9" style="2"/>
    <col min="12550" max="12550" width="11.125" style="2" customWidth="1"/>
    <col min="12551" max="12551" width="11.625" style="2" customWidth="1"/>
    <col min="12552" max="12800" width="9" style="2"/>
    <col min="12801" max="12801" width="10.25" style="2" customWidth="1"/>
    <col min="12802" max="12802" width="33" style="2" customWidth="1"/>
    <col min="12803" max="12803" width="5.875" style="2" customWidth="1"/>
    <col min="12804" max="12804" width="9.375" style="2" customWidth="1"/>
    <col min="12805" max="12805" width="9" style="2"/>
    <col min="12806" max="12806" width="11.125" style="2" customWidth="1"/>
    <col min="12807" max="12807" width="11.625" style="2" customWidth="1"/>
    <col min="12808" max="13056" width="9" style="2"/>
    <col min="13057" max="13057" width="10.25" style="2" customWidth="1"/>
    <col min="13058" max="13058" width="33" style="2" customWidth="1"/>
    <col min="13059" max="13059" width="5.875" style="2" customWidth="1"/>
    <col min="13060" max="13060" width="9.375" style="2" customWidth="1"/>
    <col min="13061" max="13061" width="9" style="2"/>
    <col min="13062" max="13062" width="11.125" style="2" customWidth="1"/>
    <col min="13063" max="13063" width="11.625" style="2" customWidth="1"/>
    <col min="13064" max="13312" width="9" style="2"/>
    <col min="13313" max="13313" width="10.25" style="2" customWidth="1"/>
    <col min="13314" max="13314" width="33" style="2" customWidth="1"/>
    <col min="13315" max="13315" width="5.875" style="2" customWidth="1"/>
    <col min="13316" max="13316" width="9.375" style="2" customWidth="1"/>
    <col min="13317" max="13317" width="9" style="2"/>
    <col min="13318" max="13318" width="11.125" style="2" customWidth="1"/>
    <col min="13319" max="13319" width="11.625" style="2" customWidth="1"/>
    <col min="13320" max="13568" width="9" style="2"/>
    <col min="13569" max="13569" width="10.25" style="2" customWidth="1"/>
    <col min="13570" max="13570" width="33" style="2" customWidth="1"/>
    <col min="13571" max="13571" width="5.875" style="2" customWidth="1"/>
    <col min="13572" max="13572" width="9.375" style="2" customWidth="1"/>
    <col min="13573" max="13573" width="9" style="2"/>
    <col min="13574" max="13574" width="11.125" style="2" customWidth="1"/>
    <col min="13575" max="13575" width="11.625" style="2" customWidth="1"/>
    <col min="13576" max="13824" width="9" style="2"/>
    <col min="13825" max="13825" width="10.25" style="2" customWidth="1"/>
    <col min="13826" max="13826" width="33" style="2" customWidth="1"/>
    <col min="13827" max="13827" width="5.875" style="2" customWidth="1"/>
    <col min="13828" max="13828" width="9.375" style="2" customWidth="1"/>
    <col min="13829" max="13829" width="9" style="2"/>
    <col min="13830" max="13830" width="11.125" style="2" customWidth="1"/>
    <col min="13831" max="13831" width="11.625" style="2" customWidth="1"/>
    <col min="13832" max="14080" width="9" style="2"/>
    <col min="14081" max="14081" width="10.25" style="2" customWidth="1"/>
    <col min="14082" max="14082" width="33" style="2" customWidth="1"/>
    <col min="14083" max="14083" width="5.875" style="2" customWidth="1"/>
    <col min="14084" max="14084" width="9.375" style="2" customWidth="1"/>
    <col min="14085" max="14085" width="9" style="2"/>
    <col min="14086" max="14086" width="11.125" style="2" customWidth="1"/>
    <col min="14087" max="14087" width="11.625" style="2" customWidth="1"/>
    <col min="14088" max="14336" width="9" style="2"/>
    <col min="14337" max="14337" width="10.25" style="2" customWidth="1"/>
    <col min="14338" max="14338" width="33" style="2" customWidth="1"/>
    <col min="14339" max="14339" width="5.875" style="2" customWidth="1"/>
    <col min="14340" max="14340" width="9.375" style="2" customWidth="1"/>
    <col min="14341" max="14341" width="9" style="2"/>
    <col min="14342" max="14342" width="11.125" style="2" customWidth="1"/>
    <col min="14343" max="14343" width="11.625" style="2" customWidth="1"/>
    <col min="14344" max="14592" width="9" style="2"/>
    <col min="14593" max="14593" width="10.25" style="2" customWidth="1"/>
    <col min="14594" max="14594" width="33" style="2" customWidth="1"/>
    <col min="14595" max="14595" width="5.875" style="2" customWidth="1"/>
    <col min="14596" max="14596" width="9.375" style="2" customWidth="1"/>
    <col min="14597" max="14597" width="9" style="2"/>
    <col min="14598" max="14598" width="11.125" style="2" customWidth="1"/>
    <col min="14599" max="14599" width="11.625" style="2" customWidth="1"/>
    <col min="14600" max="14848" width="9" style="2"/>
    <col min="14849" max="14849" width="10.25" style="2" customWidth="1"/>
    <col min="14850" max="14850" width="33" style="2" customWidth="1"/>
    <col min="14851" max="14851" width="5.875" style="2" customWidth="1"/>
    <col min="14852" max="14852" width="9.375" style="2" customWidth="1"/>
    <col min="14853" max="14853" width="9" style="2"/>
    <col min="14854" max="14854" width="11.125" style="2" customWidth="1"/>
    <col min="14855" max="14855" width="11.625" style="2" customWidth="1"/>
    <col min="14856" max="15104" width="9" style="2"/>
    <col min="15105" max="15105" width="10.25" style="2" customWidth="1"/>
    <col min="15106" max="15106" width="33" style="2" customWidth="1"/>
    <col min="15107" max="15107" width="5.875" style="2" customWidth="1"/>
    <col min="15108" max="15108" width="9.375" style="2" customWidth="1"/>
    <col min="15109" max="15109" width="9" style="2"/>
    <col min="15110" max="15110" width="11.125" style="2" customWidth="1"/>
    <col min="15111" max="15111" width="11.625" style="2" customWidth="1"/>
    <col min="15112" max="15360" width="9" style="2"/>
    <col min="15361" max="15361" width="10.25" style="2" customWidth="1"/>
    <col min="15362" max="15362" width="33" style="2" customWidth="1"/>
    <col min="15363" max="15363" width="5.875" style="2" customWidth="1"/>
    <col min="15364" max="15364" width="9.375" style="2" customWidth="1"/>
    <col min="15365" max="15365" width="9" style="2"/>
    <col min="15366" max="15366" width="11.125" style="2" customWidth="1"/>
    <col min="15367" max="15367" width="11.625" style="2" customWidth="1"/>
    <col min="15368" max="15616" width="9" style="2"/>
    <col min="15617" max="15617" width="10.25" style="2" customWidth="1"/>
    <col min="15618" max="15618" width="33" style="2" customWidth="1"/>
    <col min="15619" max="15619" width="5.875" style="2" customWidth="1"/>
    <col min="15620" max="15620" width="9.375" style="2" customWidth="1"/>
    <col min="15621" max="15621" width="9" style="2"/>
    <col min="15622" max="15622" width="11.125" style="2" customWidth="1"/>
    <col min="15623" max="15623" width="11.625" style="2" customWidth="1"/>
    <col min="15624" max="15872" width="9" style="2"/>
    <col min="15873" max="15873" width="10.25" style="2" customWidth="1"/>
    <col min="15874" max="15874" width="33" style="2" customWidth="1"/>
    <col min="15875" max="15875" width="5.875" style="2" customWidth="1"/>
    <col min="15876" max="15876" width="9.375" style="2" customWidth="1"/>
    <col min="15877" max="15877" width="9" style="2"/>
    <col min="15878" max="15878" width="11.125" style="2" customWidth="1"/>
    <col min="15879" max="15879" width="11.625" style="2" customWidth="1"/>
    <col min="15880" max="16128" width="9" style="2"/>
    <col min="16129" max="16129" width="10.25" style="2" customWidth="1"/>
    <col min="16130" max="16130" width="33" style="2" customWidth="1"/>
    <col min="16131" max="16131" width="5.875" style="2" customWidth="1"/>
    <col min="16132" max="16132" width="9.375" style="2" customWidth="1"/>
    <col min="16133" max="16133" width="9" style="2"/>
    <col min="16134" max="16134" width="11.125" style="2" customWidth="1"/>
    <col min="16135" max="16135" width="11.625" style="2" customWidth="1"/>
    <col min="16136" max="16384" width="9" style="2"/>
  </cols>
  <sheetData>
    <row r="1" spans="1:7" ht="24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4" customHeight="1" x14ac:dyDescent="0.25">
      <c r="A2" s="1" t="s">
        <v>489</v>
      </c>
      <c r="B2" s="1"/>
      <c r="C2" s="1"/>
      <c r="D2" s="1"/>
      <c r="E2" s="1"/>
      <c r="F2" s="1"/>
      <c r="G2" s="1"/>
    </row>
    <row r="3" spans="1:7" ht="14.25" customHeight="1" x14ac:dyDescent="0.25">
      <c r="F3" s="3"/>
      <c r="G3" s="3"/>
    </row>
    <row r="4" spans="1:7" ht="21" customHeight="1" x14ac:dyDescent="0.25"/>
    <row r="5" spans="1:7" hidden="1" x14ac:dyDescent="0.25"/>
    <row r="6" spans="1:7" ht="30" customHeight="1" x14ac:dyDescent="0.25">
      <c r="A6" s="4" t="s">
        <v>2</v>
      </c>
      <c r="B6" s="5" t="s">
        <v>3</v>
      </c>
      <c r="C6" s="5"/>
      <c r="D6" s="5"/>
      <c r="E6" s="4" t="s">
        <v>4</v>
      </c>
      <c r="F6" s="5"/>
      <c r="G6" s="5"/>
    </row>
    <row r="7" spans="1:7" ht="30" customHeight="1" x14ac:dyDescent="0.25">
      <c r="A7" s="4" t="s">
        <v>5</v>
      </c>
      <c r="B7" s="5" t="s">
        <v>6</v>
      </c>
      <c r="C7" s="5"/>
      <c r="D7" s="5"/>
      <c r="E7" s="4" t="s">
        <v>7</v>
      </c>
      <c r="F7" s="5" t="s">
        <v>8</v>
      </c>
      <c r="G7" s="5"/>
    </row>
    <row r="8" spans="1:7" ht="24" customHeight="1" x14ac:dyDescent="0.25">
      <c r="A8" s="6" t="s">
        <v>9</v>
      </c>
      <c r="B8" s="6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</row>
    <row r="9" spans="1:7" ht="24.95" customHeight="1" x14ac:dyDescent="0.25">
      <c r="A9" s="18" t="s">
        <v>13</v>
      </c>
      <c r="B9" s="19" t="s">
        <v>14</v>
      </c>
      <c r="C9" s="8" t="s">
        <v>39</v>
      </c>
      <c r="D9" s="20"/>
      <c r="E9" s="10"/>
      <c r="F9" s="10"/>
      <c r="G9" s="11"/>
    </row>
    <row r="10" spans="1:7" ht="24.95" customHeight="1" x14ac:dyDescent="0.25">
      <c r="A10" s="18" t="s">
        <v>15</v>
      </c>
      <c r="B10" s="19" t="s">
        <v>16</v>
      </c>
      <c r="C10" s="8" t="s">
        <v>39</v>
      </c>
      <c r="D10" s="20"/>
      <c r="E10" s="10"/>
      <c r="F10" s="10"/>
      <c r="G10" s="11"/>
    </row>
    <row r="11" spans="1:7" ht="24.95" customHeight="1" x14ac:dyDescent="0.25">
      <c r="A11" s="18" t="s">
        <v>40</v>
      </c>
      <c r="B11" s="19" t="s">
        <v>41</v>
      </c>
      <c r="C11" s="8" t="s">
        <v>42</v>
      </c>
      <c r="D11" s="20">
        <v>51705</v>
      </c>
      <c r="E11" s="10">
        <v>15</v>
      </c>
      <c r="F11" s="10">
        <v>775575</v>
      </c>
      <c r="G11" s="11" t="s">
        <v>43</v>
      </c>
    </row>
    <row r="12" spans="1:7" ht="24.95" customHeight="1" x14ac:dyDescent="0.25">
      <c r="A12" s="18" t="s">
        <v>44</v>
      </c>
      <c r="B12" s="19" t="s">
        <v>45</v>
      </c>
      <c r="C12" s="8" t="s">
        <v>46</v>
      </c>
      <c r="D12" s="20">
        <v>16029</v>
      </c>
      <c r="E12" s="10">
        <v>30</v>
      </c>
      <c r="F12" s="10">
        <v>480870</v>
      </c>
      <c r="G12" s="11" t="s">
        <v>47</v>
      </c>
    </row>
    <row r="13" spans="1:7" ht="24.95" customHeight="1" x14ac:dyDescent="0.25">
      <c r="A13" s="18" t="s">
        <v>48</v>
      </c>
      <c r="B13" s="19" t="s">
        <v>49</v>
      </c>
      <c r="C13" s="8" t="s">
        <v>46</v>
      </c>
      <c r="D13" s="20">
        <v>15366</v>
      </c>
      <c r="E13" s="10">
        <v>70</v>
      </c>
      <c r="F13" s="10">
        <v>1075620</v>
      </c>
      <c r="G13" s="11" t="s">
        <v>50</v>
      </c>
    </row>
    <row r="14" spans="1:7" ht="24.95" customHeight="1" x14ac:dyDescent="0.25">
      <c r="A14" s="18" t="s">
        <v>51</v>
      </c>
      <c r="B14" s="19" t="s">
        <v>52</v>
      </c>
      <c r="C14" s="8" t="s">
        <v>46</v>
      </c>
      <c r="D14" s="20">
        <v>13498</v>
      </c>
      <c r="E14" s="10">
        <v>45</v>
      </c>
      <c r="F14" s="10">
        <v>607410</v>
      </c>
      <c r="G14" s="11" t="s">
        <v>53</v>
      </c>
    </row>
    <row r="15" spans="1:7" ht="24.95" customHeight="1" x14ac:dyDescent="0.25">
      <c r="A15" s="18" t="s">
        <v>54</v>
      </c>
      <c r="B15" s="19" t="s">
        <v>55</v>
      </c>
      <c r="C15" s="8" t="s">
        <v>42</v>
      </c>
      <c r="D15" s="20">
        <v>13646</v>
      </c>
      <c r="E15" s="10">
        <v>340</v>
      </c>
      <c r="F15" s="10">
        <v>4639640</v>
      </c>
      <c r="G15" s="11" t="s">
        <v>56</v>
      </c>
    </row>
    <row r="16" spans="1:7" ht="24.95" customHeight="1" x14ac:dyDescent="0.25">
      <c r="A16" s="18" t="s">
        <v>57</v>
      </c>
      <c r="B16" s="19" t="s">
        <v>58</v>
      </c>
      <c r="C16" s="8" t="s">
        <v>46</v>
      </c>
      <c r="D16" s="20">
        <v>41</v>
      </c>
      <c r="E16" s="10">
        <v>2149</v>
      </c>
      <c r="F16" s="10">
        <v>88109</v>
      </c>
      <c r="G16" s="11" t="s">
        <v>59</v>
      </c>
    </row>
    <row r="17" spans="1:7" ht="24.95" customHeight="1" x14ac:dyDescent="0.25">
      <c r="A17" s="18" t="s">
        <v>60</v>
      </c>
      <c r="B17" s="19" t="s">
        <v>61</v>
      </c>
      <c r="C17" s="8" t="s">
        <v>46</v>
      </c>
      <c r="D17" s="20">
        <v>298</v>
      </c>
      <c r="E17" s="10">
        <v>2299</v>
      </c>
      <c r="F17" s="10">
        <v>685102</v>
      </c>
      <c r="G17" s="11" t="s">
        <v>62</v>
      </c>
    </row>
    <row r="18" spans="1:7" ht="24.95" customHeight="1" x14ac:dyDescent="0.25">
      <c r="A18" s="18" t="s">
        <v>63</v>
      </c>
      <c r="B18" s="19" t="s">
        <v>64</v>
      </c>
      <c r="C18" s="8" t="s">
        <v>42</v>
      </c>
      <c r="D18" s="20">
        <v>1678</v>
      </c>
      <c r="E18" s="10">
        <v>400</v>
      </c>
      <c r="F18" s="10">
        <v>671200</v>
      </c>
      <c r="G18" s="11" t="s">
        <v>65</v>
      </c>
    </row>
    <row r="19" spans="1:7" ht="24.95" customHeight="1" x14ac:dyDescent="0.25">
      <c r="A19" s="18" t="s">
        <v>66</v>
      </c>
      <c r="B19" s="19" t="s">
        <v>67</v>
      </c>
      <c r="C19" s="8" t="s">
        <v>68</v>
      </c>
      <c r="D19" s="20">
        <v>18372</v>
      </c>
      <c r="E19" s="10">
        <v>26</v>
      </c>
      <c r="F19" s="10">
        <v>477672</v>
      </c>
      <c r="G19" s="11" t="s">
        <v>69</v>
      </c>
    </row>
    <row r="20" spans="1:7" ht="24.95" customHeight="1" x14ac:dyDescent="0.25">
      <c r="A20" s="18" t="s">
        <v>70</v>
      </c>
      <c r="B20" s="19" t="s">
        <v>71</v>
      </c>
      <c r="C20" s="8" t="s">
        <v>42</v>
      </c>
      <c r="D20" s="20">
        <v>4257</v>
      </c>
      <c r="E20" s="10">
        <v>899</v>
      </c>
      <c r="F20" s="10">
        <v>3827043</v>
      </c>
      <c r="G20" s="11" t="s">
        <v>72</v>
      </c>
    </row>
    <row r="21" spans="1:7" ht="24.95" customHeight="1" x14ac:dyDescent="0.25">
      <c r="A21" s="18" t="s">
        <v>73</v>
      </c>
      <c r="B21" s="19" t="s">
        <v>74</v>
      </c>
      <c r="C21" s="8" t="s">
        <v>46</v>
      </c>
      <c r="D21" s="20">
        <v>450</v>
      </c>
      <c r="E21" s="10">
        <v>660</v>
      </c>
      <c r="F21" s="10">
        <v>297000</v>
      </c>
      <c r="G21" s="11" t="s">
        <v>75</v>
      </c>
    </row>
    <row r="22" spans="1:7" ht="24.95" customHeight="1" x14ac:dyDescent="0.25">
      <c r="A22" s="18" t="s">
        <v>76</v>
      </c>
      <c r="B22" s="19" t="s">
        <v>77</v>
      </c>
      <c r="C22" s="8" t="s">
        <v>42</v>
      </c>
      <c r="D22" s="20">
        <v>1310</v>
      </c>
      <c r="E22" s="10">
        <v>1034</v>
      </c>
      <c r="F22" s="10">
        <v>1354540</v>
      </c>
      <c r="G22" s="11" t="s">
        <v>78</v>
      </c>
    </row>
    <row r="23" spans="1:7" ht="24.95" customHeight="1" x14ac:dyDescent="0.25">
      <c r="A23" s="18" t="s">
        <v>79</v>
      </c>
      <c r="B23" s="19" t="s">
        <v>80</v>
      </c>
      <c r="C23" s="8" t="s">
        <v>39</v>
      </c>
      <c r="D23" s="20">
        <v>1</v>
      </c>
      <c r="E23" s="10">
        <v>9994</v>
      </c>
      <c r="F23" s="10">
        <v>9994</v>
      </c>
      <c r="G23" s="11" t="s">
        <v>81</v>
      </c>
    </row>
    <row r="24" spans="1:7" ht="24.95" customHeight="1" x14ac:dyDescent="0.25">
      <c r="A24" s="18" t="s">
        <v>82</v>
      </c>
      <c r="B24" s="19" t="s">
        <v>83</v>
      </c>
      <c r="C24" s="8" t="s">
        <v>42</v>
      </c>
      <c r="D24" s="20">
        <v>798</v>
      </c>
      <c r="E24" s="10">
        <v>1519</v>
      </c>
      <c r="F24" s="10">
        <v>1212162</v>
      </c>
      <c r="G24" s="11" t="s">
        <v>84</v>
      </c>
    </row>
    <row r="25" spans="1:7" ht="24.95" customHeight="1" x14ac:dyDescent="0.25">
      <c r="A25" s="18" t="s">
        <v>85</v>
      </c>
      <c r="B25" s="19" t="s">
        <v>86</v>
      </c>
      <c r="C25" s="8" t="s">
        <v>42</v>
      </c>
      <c r="D25" s="20">
        <v>1027</v>
      </c>
      <c r="E25" s="10">
        <v>710</v>
      </c>
      <c r="F25" s="10">
        <v>729170</v>
      </c>
      <c r="G25" s="11" t="s">
        <v>87</v>
      </c>
    </row>
    <row r="26" spans="1:7" ht="24.95" customHeight="1" x14ac:dyDescent="0.25">
      <c r="A26" s="18" t="s">
        <v>88</v>
      </c>
      <c r="B26" s="19" t="s">
        <v>89</v>
      </c>
      <c r="C26" s="8" t="s">
        <v>42</v>
      </c>
      <c r="D26" s="20">
        <v>256</v>
      </c>
      <c r="E26" s="10">
        <v>2818</v>
      </c>
      <c r="F26" s="10">
        <v>721408</v>
      </c>
      <c r="G26" s="11" t="s">
        <v>90</v>
      </c>
    </row>
    <row r="27" spans="1:7" ht="24.95" customHeight="1" x14ac:dyDescent="0.25">
      <c r="A27" s="18" t="s">
        <v>91</v>
      </c>
      <c r="B27" s="19" t="s">
        <v>92</v>
      </c>
      <c r="C27" s="8" t="s">
        <v>42</v>
      </c>
      <c r="D27" s="20">
        <v>1010</v>
      </c>
      <c r="E27" s="10">
        <v>100</v>
      </c>
      <c r="F27" s="10">
        <v>101000</v>
      </c>
      <c r="G27" s="11" t="s">
        <v>93</v>
      </c>
    </row>
    <row r="28" spans="1:7" ht="24.95" customHeight="1" x14ac:dyDescent="0.25">
      <c r="A28" s="18" t="s">
        <v>94</v>
      </c>
      <c r="B28" s="19" t="s">
        <v>95</v>
      </c>
      <c r="C28" s="8" t="s">
        <v>42</v>
      </c>
      <c r="D28" s="20">
        <v>9443</v>
      </c>
      <c r="E28" s="10">
        <v>429</v>
      </c>
      <c r="F28" s="10">
        <v>4051047</v>
      </c>
      <c r="G28" s="11" t="s">
        <v>96</v>
      </c>
    </row>
    <row r="29" spans="1:7" ht="24.95" customHeight="1" x14ac:dyDescent="0.25">
      <c r="A29" s="18" t="s">
        <v>97</v>
      </c>
      <c r="B29" s="19" t="s">
        <v>98</v>
      </c>
      <c r="C29" s="8" t="s">
        <v>42</v>
      </c>
      <c r="D29" s="20">
        <v>3552</v>
      </c>
      <c r="E29" s="10">
        <v>654</v>
      </c>
      <c r="F29" s="10">
        <v>2323008</v>
      </c>
      <c r="G29" s="11" t="s">
        <v>99</v>
      </c>
    </row>
    <row r="30" spans="1:7" ht="24.95" customHeight="1" x14ac:dyDescent="0.25">
      <c r="A30" s="18" t="s">
        <v>100</v>
      </c>
      <c r="B30" s="19" t="s">
        <v>101</v>
      </c>
      <c r="C30" s="8" t="s">
        <v>42</v>
      </c>
      <c r="D30" s="20">
        <v>118</v>
      </c>
      <c r="E30" s="10">
        <v>8915</v>
      </c>
      <c r="F30" s="10">
        <v>1051970</v>
      </c>
      <c r="G30" s="11" t="s">
        <v>102</v>
      </c>
    </row>
    <row r="31" spans="1:7" ht="24.95" customHeight="1" x14ac:dyDescent="0.25">
      <c r="A31" s="18" t="s">
        <v>103</v>
      </c>
      <c r="B31" s="19" t="s">
        <v>104</v>
      </c>
      <c r="C31" s="8" t="s">
        <v>105</v>
      </c>
      <c r="D31" s="20">
        <v>7</v>
      </c>
      <c r="E31" s="10">
        <v>17989</v>
      </c>
      <c r="F31" s="10">
        <v>125923</v>
      </c>
      <c r="G31" s="11" t="s">
        <v>106</v>
      </c>
    </row>
    <row r="32" spans="1:7" ht="24.95" customHeight="1" x14ac:dyDescent="0.25">
      <c r="A32" s="18" t="s">
        <v>107</v>
      </c>
      <c r="B32" s="19" t="s">
        <v>108</v>
      </c>
      <c r="C32" s="8" t="s">
        <v>42</v>
      </c>
      <c r="D32" s="20">
        <v>180</v>
      </c>
      <c r="E32" s="10">
        <v>2748</v>
      </c>
      <c r="F32" s="10">
        <v>494640</v>
      </c>
      <c r="G32" s="11" t="s">
        <v>109</v>
      </c>
    </row>
    <row r="33" spans="1:7" ht="24.95" customHeight="1" x14ac:dyDescent="0.25">
      <c r="A33" s="21"/>
      <c r="B33" s="22" t="s">
        <v>110</v>
      </c>
      <c r="C33" s="23"/>
      <c r="D33" s="24"/>
      <c r="E33" s="25"/>
      <c r="F33" s="25"/>
      <c r="G33" s="26"/>
    </row>
    <row r="34" spans="1:7" ht="24.95" customHeight="1" x14ac:dyDescent="0.25">
      <c r="A34" s="18" t="s">
        <v>111</v>
      </c>
      <c r="B34" s="19" t="s">
        <v>112</v>
      </c>
      <c r="C34" s="8" t="s">
        <v>42</v>
      </c>
      <c r="D34" s="20">
        <v>735</v>
      </c>
      <c r="E34" s="10">
        <v>1059</v>
      </c>
      <c r="F34" s="10">
        <v>778365</v>
      </c>
      <c r="G34" s="11" t="s">
        <v>113</v>
      </c>
    </row>
    <row r="35" spans="1:7" ht="24.95" customHeight="1" x14ac:dyDescent="0.25">
      <c r="A35" s="18" t="s">
        <v>114</v>
      </c>
      <c r="B35" s="19" t="s">
        <v>115</v>
      </c>
      <c r="C35" s="8" t="s">
        <v>42</v>
      </c>
      <c r="D35" s="20">
        <v>164</v>
      </c>
      <c r="E35" s="10">
        <v>290</v>
      </c>
      <c r="F35" s="10">
        <v>47560</v>
      </c>
      <c r="G35" s="11" t="s">
        <v>116</v>
      </c>
    </row>
    <row r="36" spans="1:7" ht="24.95" customHeight="1" x14ac:dyDescent="0.25">
      <c r="A36" s="21"/>
      <c r="B36" s="22"/>
      <c r="C36" s="23"/>
      <c r="D36" s="24"/>
      <c r="E36" s="25"/>
      <c r="F36" s="25"/>
      <c r="G36" s="26" t="s">
        <v>117</v>
      </c>
    </row>
    <row r="37" spans="1:7" ht="24.95" customHeight="1" x14ac:dyDescent="0.25">
      <c r="A37" s="21"/>
      <c r="B37" s="22"/>
      <c r="C37" s="23"/>
      <c r="D37" s="24"/>
      <c r="E37" s="25"/>
      <c r="F37" s="25"/>
      <c r="G37" s="26" t="s">
        <v>118</v>
      </c>
    </row>
    <row r="38" spans="1:7" ht="24.95" customHeight="1" x14ac:dyDescent="0.25">
      <c r="A38" s="27"/>
      <c r="B38" s="28"/>
      <c r="C38" s="27"/>
      <c r="D38" s="29"/>
      <c r="E38" s="30"/>
      <c r="F38" s="30"/>
      <c r="G38" s="31" t="s">
        <v>119</v>
      </c>
    </row>
    <row r="39" spans="1:7" ht="24.95" customHeight="1" x14ac:dyDescent="0.25">
      <c r="A39" s="18" t="s">
        <v>120</v>
      </c>
      <c r="B39" s="19" t="s">
        <v>121</v>
      </c>
      <c r="C39" s="8" t="s">
        <v>122</v>
      </c>
      <c r="D39" s="20">
        <v>2</v>
      </c>
      <c r="E39" s="10">
        <v>3498</v>
      </c>
      <c r="F39" s="10">
        <v>6996</v>
      </c>
      <c r="G39" s="11" t="s">
        <v>123</v>
      </c>
    </row>
    <row r="40" spans="1:7" ht="24.95" customHeight="1" x14ac:dyDescent="0.25">
      <c r="A40" s="39" t="s">
        <v>124</v>
      </c>
      <c r="B40" s="32" t="s">
        <v>125</v>
      </c>
      <c r="C40" s="12" t="s">
        <v>122</v>
      </c>
      <c r="D40" s="33">
        <v>3</v>
      </c>
      <c r="E40" s="14">
        <v>4997</v>
      </c>
      <c r="F40" s="14">
        <v>14991</v>
      </c>
      <c r="G40" s="15" t="s">
        <v>126</v>
      </c>
    </row>
    <row r="41" spans="1:7" ht="24.95" customHeight="1" x14ac:dyDescent="0.25">
      <c r="A41" s="18" t="s">
        <v>127</v>
      </c>
      <c r="B41" s="19" t="s">
        <v>128</v>
      </c>
      <c r="C41" s="8" t="s">
        <v>129</v>
      </c>
      <c r="D41" s="20">
        <v>6</v>
      </c>
      <c r="E41" s="10">
        <v>54867</v>
      </c>
      <c r="F41" s="10">
        <v>329202</v>
      </c>
      <c r="G41" s="11" t="s">
        <v>130</v>
      </c>
    </row>
    <row r="42" spans="1:7" ht="24.95" customHeight="1" x14ac:dyDescent="0.25">
      <c r="A42" s="21"/>
      <c r="B42" s="22"/>
      <c r="C42" s="23"/>
      <c r="D42" s="24"/>
      <c r="E42" s="25"/>
      <c r="F42" s="25"/>
      <c r="G42" s="26" t="s">
        <v>131</v>
      </c>
    </row>
    <row r="43" spans="1:7" ht="24.95" customHeight="1" x14ac:dyDescent="0.25">
      <c r="A43" s="18" t="s">
        <v>132</v>
      </c>
      <c r="B43" s="19" t="s">
        <v>133</v>
      </c>
      <c r="C43" s="8" t="s">
        <v>129</v>
      </c>
      <c r="D43" s="20">
        <v>6</v>
      </c>
      <c r="E43" s="10">
        <v>5797</v>
      </c>
      <c r="F43" s="10">
        <v>34782</v>
      </c>
      <c r="G43" s="11" t="s">
        <v>134</v>
      </c>
    </row>
    <row r="44" spans="1:7" ht="24.95" customHeight="1" x14ac:dyDescent="0.25">
      <c r="A44" s="21"/>
      <c r="B44" s="22"/>
      <c r="C44" s="23"/>
      <c r="D44" s="24"/>
      <c r="E44" s="25"/>
      <c r="F44" s="25"/>
      <c r="G44" s="26" t="s">
        <v>131</v>
      </c>
    </row>
    <row r="45" spans="1:7" ht="24.95" customHeight="1" x14ac:dyDescent="0.25">
      <c r="A45" s="18" t="s">
        <v>135</v>
      </c>
      <c r="B45" s="19" t="s">
        <v>136</v>
      </c>
      <c r="C45" s="8" t="s">
        <v>122</v>
      </c>
      <c r="D45" s="20">
        <v>1</v>
      </c>
      <c r="E45" s="10">
        <v>275285</v>
      </c>
      <c r="F45" s="10">
        <v>275285</v>
      </c>
      <c r="G45" s="11" t="s">
        <v>137</v>
      </c>
    </row>
    <row r="46" spans="1:7" ht="24.95" customHeight="1" x14ac:dyDescent="0.25">
      <c r="A46" s="18" t="s">
        <v>138</v>
      </c>
      <c r="B46" s="19" t="s">
        <v>139</v>
      </c>
      <c r="C46" s="8" t="s">
        <v>122</v>
      </c>
      <c r="D46" s="20">
        <v>1</v>
      </c>
      <c r="E46" s="10">
        <v>79752</v>
      </c>
      <c r="F46" s="10">
        <v>79752</v>
      </c>
      <c r="G46" s="11" t="s">
        <v>140</v>
      </c>
    </row>
    <row r="47" spans="1:7" ht="24.95" customHeight="1" x14ac:dyDescent="0.25">
      <c r="A47" s="18" t="s">
        <v>141</v>
      </c>
      <c r="B47" s="19" t="s">
        <v>142</v>
      </c>
      <c r="C47" s="8" t="s">
        <v>122</v>
      </c>
      <c r="D47" s="20">
        <v>1</v>
      </c>
      <c r="E47" s="10">
        <v>97941</v>
      </c>
      <c r="F47" s="10">
        <v>97941</v>
      </c>
      <c r="G47" s="11" t="s">
        <v>143</v>
      </c>
    </row>
    <row r="48" spans="1:7" ht="24.95" customHeight="1" x14ac:dyDescent="0.25">
      <c r="A48" s="18" t="s">
        <v>144</v>
      </c>
      <c r="B48" s="19" t="s">
        <v>145</v>
      </c>
      <c r="C48" s="8" t="s">
        <v>146</v>
      </c>
      <c r="D48" s="20">
        <v>6</v>
      </c>
      <c r="E48" s="10">
        <v>3568</v>
      </c>
      <c r="F48" s="10">
        <v>21408</v>
      </c>
      <c r="G48" s="11" t="s">
        <v>147</v>
      </c>
    </row>
    <row r="49" spans="1:7" ht="24.95" customHeight="1" x14ac:dyDescent="0.25">
      <c r="A49" s="18" t="s">
        <v>148</v>
      </c>
      <c r="B49" s="19" t="s">
        <v>149</v>
      </c>
      <c r="C49" s="8" t="s">
        <v>122</v>
      </c>
      <c r="D49" s="20">
        <v>2</v>
      </c>
      <c r="E49" s="10">
        <v>166200</v>
      </c>
      <c r="F49" s="10">
        <v>332400</v>
      </c>
      <c r="G49" s="11" t="s">
        <v>150</v>
      </c>
    </row>
    <row r="50" spans="1:7" ht="24.95" customHeight="1" x14ac:dyDescent="0.25">
      <c r="A50" s="21"/>
      <c r="B50" s="22"/>
      <c r="C50" s="23"/>
      <c r="D50" s="24"/>
      <c r="E50" s="25"/>
      <c r="F50" s="25"/>
      <c r="G50" s="26" t="s">
        <v>151</v>
      </c>
    </row>
    <row r="51" spans="1:7" ht="24.95" customHeight="1" x14ac:dyDescent="0.25">
      <c r="A51" s="21"/>
      <c r="B51" s="22"/>
      <c r="C51" s="23"/>
      <c r="D51" s="24"/>
      <c r="E51" s="25"/>
      <c r="F51" s="25"/>
      <c r="G51" s="26" t="s">
        <v>152</v>
      </c>
    </row>
    <row r="52" spans="1:7" ht="24.95" customHeight="1" x14ac:dyDescent="0.25">
      <c r="A52" s="18" t="s">
        <v>153</v>
      </c>
      <c r="B52" s="19" t="s">
        <v>154</v>
      </c>
      <c r="C52" s="8" t="s">
        <v>129</v>
      </c>
      <c r="D52" s="20">
        <v>3</v>
      </c>
      <c r="E52" s="10">
        <v>41975</v>
      </c>
      <c r="F52" s="10">
        <v>125925</v>
      </c>
      <c r="G52" s="11" t="s">
        <v>155</v>
      </c>
    </row>
    <row r="53" spans="1:7" ht="24.95" customHeight="1" x14ac:dyDescent="0.25">
      <c r="A53" s="18" t="s">
        <v>156</v>
      </c>
      <c r="B53" s="19" t="s">
        <v>157</v>
      </c>
      <c r="C53" s="8" t="s">
        <v>122</v>
      </c>
      <c r="D53" s="20">
        <v>1</v>
      </c>
      <c r="E53" s="10">
        <v>119378</v>
      </c>
      <c r="F53" s="10">
        <v>119378</v>
      </c>
      <c r="G53" s="11" t="s">
        <v>158</v>
      </c>
    </row>
    <row r="54" spans="1:7" ht="24.95" customHeight="1" x14ac:dyDescent="0.25">
      <c r="A54" s="18" t="s">
        <v>159</v>
      </c>
      <c r="B54" s="19" t="s">
        <v>160</v>
      </c>
      <c r="C54" s="8" t="s">
        <v>105</v>
      </c>
      <c r="D54" s="20">
        <v>3</v>
      </c>
      <c r="E54" s="10">
        <v>48571</v>
      </c>
      <c r="F54" s="10">
        <v>145713</v>
      </c>
      <c r="G54" s="11" t="s">
        <v>161</v>
      </c>
    </row>
    <row r="55" spans="1:7" ht="24.95" customHeight="1" x14ac:dyDescent="0.25">
      <c r="A55" s="18" t="s">
        <v>162</v>
      </c>
      <c r="B55" s="19" t="s">
        <v>163</v>
      </c>
      <c r="C55" s="8" t="s">
        <v>105</v>
      </c>
      <c r="D55" s="20">
        <v>20</v>
      </c>
      <c r="E55" s="10">
        <v>5347</v>
      </c>
      <c r="F55" s="10">
        <v>106940</v>
      </c>
      <c r="G55" s="11" t="s">
        <v>164</v>
      </c>
    </row>
    <row r="56" spans="1:7" ht="24.95" customHeight="1" x14ac:dyDescent="0.25">
      <c r="A56" s="18" t="s">
        <v>165</v>
      </c>
      <c r="B56" s="19" t="s">
        <v>166</v>
      </c>
      <c r="C56" s="8" t="s">
        <v>105</v>
      </c>
      <c r="D56" s="20">
        <v>1</v>
      </c>
      <c r="E56" s="10">
        <v>17190</v>
      </c>
      <c r="F56" s="10">
        <v>17190</v>
      </c>
      <c r="G56" s="11" t="s">
        <v>167</v>
      </c>
    </row>
    <row r="57" spans="1:7" ht="24.95" customHeight="1" x14ac:dyDescent="0.25">
      <c r="A57" s="18" t="s">
        <v>168</v>
      </c>
      <c r="B57" s="19" t="s">
        <v>169</v>
      </c>
      <c r="C57" s="8" t="s">
        <v>170</v>
      </c>
      <c r="D57" s="20">
        <v>83</v>
      </c>
      <c r="E57" s="10">
        <v>6571</v>
      </c>
      <c r="F57" s="10">
        <v>545393</v>
      </c>
      <c r="G57" s="11" t="s">
        <v>171</v>
      </c>
    </row>
    <row r="58" spans="1:7" ht="24.95" customHeight="1" x14ac:dyDescent="0.25">
      <c r="A58" s="18" t="s">
        <v>172</v>
      </c>
      <c r="B58" s="19" t="s">
        <v>173</v>
      </c>
      <c r="C58" s="8" t="s">
        <v>105</v>
      </c>
      <c r="D58" s="20">
        <v>15</v>
      </c>
      <c r="E58" s="10">
        <v>12992</v>
      </c>
      <c r="F58" s="10">
        <v>194880</v>
      </c>
      <c r="G58" s="11" t="s">
        <v>174</v>
      </c>
    </row>
    <row r="59" spans="1:7" ht="24.95" customHeight="1" x14ac:dyDescent="0.25">
      <c r="A59" s="18" t="s">
        <v>175</v>
      </c>
      <c r="B59" s="19" t="s">
        <v>176</v>
      </c>
      <c r="C59" s="8" t="s">
        <v>105</v>
      </c>
      <c r="D59" s="20">
        <v>1</v>
      </c>
      <c r="E59" s="10">
        <v>379772</v>
      </c>
      <c r="F59" s="10">
        <v>379772</v>
      </c>
      <c r="G59" s="11" t="s">
        <v>177</v>
      </c>
    </row>
    <row r="60" spans="1:7" ht="24.95" customHeight="1" x14ac:dyDescent="0.25">
      <c r="A60" s="18" t="s">
        <v>178</v>
      </c>
      <c r="B60" s="19" t="s">
        <v>179</v>
      </c>
      <c r="C60" s="8" t="s">
        <v>105</v>
      </c>
      <c r="D60" s="20">
        <v>1</v>
      </c>
      <c r="E60" s="10">
        <v>279832</v>
      </c>
      <c r="F60" s="10">
        <v>279832</v>
      </c>
      <c r="G60" s="11" t="s">
        <v>180</v>
      </c>
    </row>
    <row r="61" spans="1:7" ht="24.95" customHeight="1" x14ac:dyDescent="0.25">
      <c r="A61" s="18" t="s">
        <v>181</v>
      </c>
      <c r="B61" s="19" t="s">
        <v>182</v>
      </c>
      <c r="C61" s="8" t="s">
        <v>105</v>
      </c>
      <c r="D61" s="20">
        <v>1</v>
      </c>
      <c r="E61" s="10">
        <v>99440</v>
      </c>
      <c r="F61" s="10">
        <v>99440</v>
      </c>
      <c r="G61" s="11" t="s">
        <v>183</v>
      </c>
    </row>
    <row r="62" spans="1:7" ht="24.95" customHeight="1" x14ac:dyDescent="0.25">
      <c r="A62" s="18" t="s">
        <v>184</v>
      </c>
      <c r="B62" s="19" t="s">
        <v>185</v>
      </c>
      <c r="C62" s="8" t="s">
        <v>39</v>
      </c>
      <c r="D62" s="20">
        <v>1</v>
      </c>
      <c r="E62" s="10">
        <v>275834</v>
      </c>
      <c r="F62" s="10">
        <v>275834</v>
      </c>
      <c r="G62" s="11" t="s">
        <v>186</v>
      </c>
    </row>
    <row r="63" spans="1:7" ht="24.95" customHeight="1" x14ac:dyDescent="0.25">
      <c r="A63" s="18" t="s">
        <v>187</v>
      </c>
      <c r="B63" s="19" t="s">
        <v>188</v>
      </c>
      <c r="C63" s="8" t="s">
        <v>42</v>
      </c>
      <c r="D63" s="20">
        <v>8191</v>
      </c>
      <c r="E63" s="10">
        <v>315</v>
      </c>
      <c r="F63" s="10">
        <v>2580165</v>
      </c>
      <c r="G63" s="11" t="s">
        <v>189</v>
      </c>
    </row>
    <row r="64" spans="1:7" ht="24.95" customHeight="1" x14ac:dyDescent="0.25">
      <c r="A64" s="18" t="s">
        <v>190</v>
      </c>
      <c r="B64" s="19" t="s">
        <v>191</v>
      </c>
      <c r="C64" s="8" t="s">
        <v>42</v>
      </c>
      <c r="D64" s="20">
        <v>6805</v>
      </c>
      <c r="E64" s="10">
        <v>190</v>
      </c>
      <c r="F64" s="10">
        <v>1292950</v>
      </c>
      <c r="G64" s="11" t="s">
        <v>192</v>
      </c>
    </row>
    <row r="65" spans="1:7" ht="24.95" customHeight="1" x14ac:dyDescent="0.25">
      <c r="A65" s="18" t="s">
        <v>193</v>
      </c>
      <c r="B65" s="19" t="s">
        <v>194</v>
      </c>
      <c r="C65" s="8" t="s">
        <v>42</v>
      </c>
      <c r="D65" s="20">
        <v>538</v>
      </c>
      <c r="E65" s="10">
        <v>140</v>
      </c>
      <c r="F65" s="10">
        <v>75320</v>
      </c>
      <c r="G65" s="11" t="s">
        <v>195</v>
      </c>
    </row>
    <row r="66" spans="1:7" ht="24.95" customHeight="1" x14ac:dyDescent="0.25">
      <c r="A66" s="18" t="s">
        <v>196</v>
      </c>
      <c r="B66" s="19" t="s">
        <v>197</v>
      </c>
      <c r="C66" s="8" t="s">
        <v>46</v>
      </c>
      <c r="D66" s="20">
        <v>1829</v>
      </c>
      <c r="E66" s="10">
        <v>305</v>
      </c>
      <c r="F66" s="10">
        <v>557845</v>
      </c>
      <c r="G66" s="11" t="s">
        <v>198</v>
      </c>
    </row>
    <row r="67" spans="1:7" ht="24.95" customHeight="1" x14ac:dyDescent="0.25">
      <c r="A67" s="18" t="s">
        <v>199</v>
      </c>
      <c r="B67" s="19" t="s">
        <v>200</v>
      </c>
      <c r="C67" s="8" t="s">
        <v>201</v>
      </c>
      <c r="D67" s="20">
        <v>27457</v>
      </c>
      <c r="E67" s="10">
        <v>50</v>
      </c>
      <c r="F67" s="10">
        <v>1372850</v>
      </c>
      <c r="G67" s="11" t="s">
        <v>202</v>
      </c>
    </row>
    <row r="68" spans="1:7" ht="24.95" customHeight="1" x14ac:dyDescent="0.25">
      <c r="A68" s="12" t="s">
        <v>203</v>
      </c>
      <c r="B68" s="32" t="s">
        <v>204</v>
      </c>
      <c r="C68" s="12" t="s">
        <v>205</v>
      </c>
      <c r="D68" s="33">
        <v>13</v>
      </c>
      <c r="E68" s="14">
        <v>4237</v>
      </c>
      <c r="F68" s="14">
        <v>55081</v>
      </c>
      <c r="G68" s="15" t="s">
        <v>206</v>
      </c>
    </row>
    <row r="69" spans="1:7" ht="24.95" customHeight="1" x14ac:dyDescent="0.25">
      <c r="A69" s="21"/>
      <c r="B69" s="22" t="s">
        <v>207</v>
      </c>
      <c r="C69" s="23"/>
      <c r="D69" s="24"/>
      <c r="E69" s="25"/>
      <c r="F69" s="25"/>
      <c r="G69" s="26"/>
    </row>
    <row r="70" spans="1:7" ht="24.95" customHeight="1" x14ac:dyDescent="0.25">
      <c r="A70" s="18" t="s">
        <v>208</v>
      </c>
      <c r="B70" s="19" t="s">
        <v>209</v>
      </c>
      <c r="C70" s="8" t="s">
        <v>205</v>
      </c>
      <c r="D70" s="20">
        <v>15</v>
      </c>
      <c r="E70" s="10">
        <v>3338</v>
      </c>
      <c r="F70" s="10">
        <v>50070</v>
      </c>
      <c r="G70" s="11" t="s">
        <v>210</v>
      </c>
    </row>
    <row r="71" spans="1:7" ht="24.95" customHeight="1" x14ac:dyDescent="0.25">
      <c r="A71" s="21"/>
      <c r="B71" s="22" t="s">
        <v>211</v>
      </c>
      <c r="C71" s="23"/>
      <c r="D71" s="24"/>
      <c r="E71" s="25"/>
      <c r="F71" s="25"/>
      <c r="G71" s="26"/>
    </row>
    <row r="72" spans="1:7" ht="24.95" customHeight="1" x14ac:dyDescent="0.25">
      <c r="A72" s="18" t="s">
        <v>212</v>
      </c>
      <c r="B72" s="19" t="s">
        <v>213</v>
      </c>
      <c r="C72" s="8" t="s">
        <v>205</v>
      </c>
      <c r="D72" s="20">
        <v>2</v>
      </c>
      <c r="E72" s="10">
        <v>3338</v>
      </c>
      <c r="F72" s="10">
        <v>6676</v>
      </c>
      <c r="G72" s="11" t="s">
        <v>214</v>
      </c>
    </row>
    <row r="73" spans="1:7" ht="24.95" customHeight="1" x14ac:dyDescent="0.25">
      <c r="A73" s="21"/>
      <c r="B73" s="22" t="s">
        <v>207</v>
      </c>
      <c r="C73" s="23"/>
      <c r="D73" s="24"/>
      <c r="E73" s="25"/>
      <c r="F73" s="25"/>
      <c r="G73" s="26"/>
    </row>
    <row r="74" spans="1:7" ht="24.95" customHeight="1" x14ac:dyDescent="0.25">
      <c r="A74" s="18" t="s">
        <v>215</v>
      </c>
      <c r="B74" s="19" t="s">
        <v>216</v>
      </c>
      <c r="C74" s="8" t="s">
        <v>205</v>
      </c>
      <c r="D74" s="20">
        <v>672</v>
      </c>
      <c r="E74" s="10">
        <v>135</v>
      </c>
      <c r="F74" s="10">
        <v>90720</v>
      </c>
      <c r="G74" s="11" t="s">
        <v>217</v>
      </c>
    </row>
    <row r="75" spans="1:7" ht="24.95" customHeight="1" x14ac:dyDescent="0.25">
      <c r="A75" s="21"/>
      <c r="B75" s="22" t="s">
        <v>218</v>
      </c>
      <c r="C75" s="23"/>
      <c r="D75" s="24"/>
      <c r="E75" s="25"/>
      <c r="F75" s="25"/>
      <c r="G75" s="26"/>
    </row>
    <row r="76" spans="1:7" ht="24.95" customHeight="1" x14ac:dyDescent="0.25">
      <c r="A76" s="18" t="s">
        <v>219</v>
      </c>
      <c r="B76" s="19" t="s">
        <v>220</v>
      </c>
      <c r="C76" s="8" t="s">
        <v>205</v>
      </c>
      <c r="D76" s="20">
        <v>1404</v>
      </c>
      <c r="E76" s="10">
        <v>135</v>
      </c>
      <c r="F76" s="10">
        <v>189540</v>
      </c>
      <c r="G76" s="11" t="s">
        <v>221</v>
      </c>
    </row>
    <row r="77" spans="1:7" ht="24.95" customHeight="1" x14ac:dyDescent="0.25">
      <c r="A77" s="21"/>
      <c r="B77" s="22" t="s">
        <v>218</v>
      </c>
      <c r="C77" s="23"/>
      <c r="D77" s="24"/>
      <c r="E77" s="25"/>
      <c r="F77" s="25"/>
      <c r="G77" s="26"/>
    </row>
    <row r="78" spans="1:7" ht="24.95" customHeight="1" x14ac:dyDescent="0.25">
      <c r="A78" s="18" t="s">
        <v>222</v>
      </c>
      <c r="B78" s="19" t="s">
        <v>223</v>
      </c>
      <c r="C78" s="8" t="s">
        <v>205</v>
      </c>
      <c r="D78" s="20">
        <v>240</v>
      </c>
      <c r="E78" s="10">
        <v>90</v>
      </c>
      <c r="F78" s="10">
        <v>21600</v>
      </c>
      <c r="G78" s="11" t="s">
        <v>224</v>
      </c>
    </row>
    <row r="79" spans="1:7" ht="24.95" customHeight="1" x14ac:dyDescent="0.25">
      <c r="A79" s="21"/>
      <c r="B79" s="22" t="s">
        <v>225</v>
      </c>
      <c r="C79" s="23"/>
      <c r="D79" s="24"/>
      <c r="E79" s="25"/>
      <c r="F79" s="25"/>
      <c r="G79" s="26"/>
    </row>
    <row r="80" spans="1:7" ht="24.95" customHeight="1" x14ac:dyDescent="0.25">
      <c r="A80" s="39" t="s">
        <v>226</v>
      </c>
      <c r="B80" s="32" t="s">
        <v>227</v>
      </c>
      <c r="C80" s="12" t="s">
        <v>205</v>
      </c>
      <c r="D80" s="33">
        <v>3104</v>
      </c>
      <c r="E80" s="14">
        <v>90</v>
      </c>
      <c r="F80" s="14">
        <v>279360</v>
      </c>
      <c r="G80" s="15" t="s">
        <v>228</v>
      </c>
    </row>
    <row r="81" spans="1:7" ht="24.95" customHeight="1" x14ac:dyDescent="0.25">
      <c r="A81" s="21"/>
      <c r="B81" s="22" t="s">
        <v>229</v>
      </c>
      <c r="C81" s="23"/>
      <c r="D81" s="24"/>
      <c r="E81" s="25"/>
      <c r="F81" s="25"/>
      <c r="G81" s="26"/>
    </row>
    <row r="82" spans="1:7" ht="24.95" customHeight="1" x14ac:dyDescent="0.25">
      <c r="A82" s="36"/>
      <c r="B82" s="37" t="s">
        <v>490</v>
      </c>
      <c r="C82" s="34"/>
      <c r="D82" s="33"/>
      <c r="E82" s="14"/>
      <c r="F82" s="14">
        <f>SUM(F11:F80)</f>
        <v>36681259</v>
      </c>
      <c r="G82" s="38"/>
    </row>
    <row r="83" spans="1:7" ht="24.95" customHeight="1" x14ac:dyDescent="0.25">
      <c r="A83" s="18" t="s">
        <v>17</v>
      </c>
      <c r="B83" s="19" t="s">
        <v>18</v>
      </c>
      <c r="C83" s="8" t="s">
        <v>39</v>
      </c>
      <c r="D83" s="20"/>
      <c r="E83" s="10"/>
      <c r="F83" s="10"/>
      <c r="G83" s="11"/>
    </row>
    <row r="84" spans="1:7" ht="24.95" customHeight="1" x14ac:dyDescent="0.25">
      <c r="A84" s="18" t="s">
        <v>230</v>
      </c>
      <c r="B84" s="19" t="s">
        <v>231</v>
      </c>
      <c r="C84" s="8" t="s">
        <v>232</v>
      </c>
      <c r="D84" s="20">
        <v>1</v>
      </c>
      <c r="E84" s="10">
        <v>4497</v>
      </c>
      <c r="F84" s="10">
        <v>4497</v>
      </c>
      <c r="G84" s="11" t="s">
        <v>233</v>
      </c>
    </row>
    <row r="85" spans="1:7" ht="24.95" customHeight="1" x14ac:dyDescent="0.25">
      <c r="A85" s="21"/>
      <c r="B85" s="22"/>
      <c r="C85" s="23"/>
      <c r="D85" s="24"/>
      <c r="E85" s="25"/>
      <c r="F85" s="25"/>
      <c r="G85" s="26" t="s">
        <v>234</v>
      </c>
    </row>
    <row r="86" spans="1:7" ht="24.95" customHeight="1" x14ac:dyDescent="0.25">
      <c r="A86" s="18" t="s">
        <v>235</v>
      </c>
      <c r="B86" s="19" t="s">
        <v>236</v>
      </c>
      <c r="C86" s="8" t="s">
        <v>39</v>
      </c>
      <c r="D86" s="20">
        <v>1</v>
      </c>
      <c r="E86" s="10">
        <v>112433</v>
      </c>
      <c r="F86" s="10">
        <v>112433</v>
      </c>
      <c r="G86" s="11" t="s">
        <v>237</v>
      </c>
    </row>
    <row r="87" spans="1:7" ht="24.95" customHeight="1" x14ac:dyDescent="0.25">
      <c r="A87" s="18" t="s">
        <v>238</v>
      </c>
      <c r="B87" s="19" t="s">
        <v>239</v>
      </c>
      <c r="C87" s="8" t="s">
        <v>39</v>
      </c>
      <c r="D87" s="20">
        <v>1</v>
      </c>
      <c r="E87" s="10">
        <v>19988</v>
      </c>
      <c r="F87" s="10">
        <v>19988</v>
      </c>
      <c r="G87" s="11" t="s">
        <v>240</v>
      </c>
    </row>
    <row r="88" spans="1:7" ht="24.95" customHeight="1" x14ac:dyDescent="0.25">
      <c r="A88" s="18" t="s">
        <v>241</v>
      </c>
      <c r="B88" s="19" t="s">
        <v>242</v>
      </c>
      <c r="C88" s="8" t="s">
        <v>39</v>
      </c>
      <c r="D88" s="20">
        <v>1</v>
      </c>
      <c r="E88" s="10">
        <v>143914</v>
      </c>
      <c r="F88" s="10">
        <v>143914</v>
      </c>
      <c r="G88" s="11" t="s">
        <v>243</v>
      </c>
    </row>
    <row r="89" spans="1:7" ht="24.95" customHeight="1" x14ac:dyDescent="0.25">
      <c r="A89" s="21"/>
      <c r="B89" s="22"/>
      <c r="C89" s="23"/>
      <c r="D89" s="24"/>
      <c r="E89" s="25"/>
      <c r="F89" s="25"/>
      <c r="G89" s="26" t="s">
        <v>244</v>
      </c>
    </row>
    <row r="90" spans="1:7" ht="24.95" customHeight="1" x14ac:dyDescent="0.25">
      <c r="A90" s="18" t="s">
        <v>245</v>
      </c>
      <c r="B90" s="19" t="s">
        <v>246</v>
      </c>
      <c r="C90" s="8" t="s">
        <v>39</v>
      </c>
      <c r="D90" s="20">
        <v>1</v>
      </c>
      <c r="E90" s="10">
        <v>9994</v>
      </c>
      <c r="F90" s="10">
        <v>9994</v>
      </c>
      <c r="G90" s="11" t="s">
        <v>247</v>
      </c>
    </row>
    <row r="91" spans="1:7" ht="24.95" customHeight="1" x14ac:dyDescent="0.25">
      <c r="A91" s="18" t="s">
        <v>248</v>
      </c>
      <c r="B91" s="19" t="s">
        <v>249</v>
      </c>
      <c r="C91" s="8" t="s">
        <v>39</v>
      </c>
      <c r="D91" s="20">
        <v>1</v>
      </c>
      <c r="E91" s="10">
        <v>35978</v>
      </c>
      <c r="F91" s="10">
        <v>35978</v>
      </c>
      <c r="G91" s="11" t="s">
        <v>250</v>
      </c>
    </row>
    <row r="92" spans="1:7" ht="24.95" customHeight="1" x14ac:dyDescent="0.25">
      <c r="A92" s="18" t="s">
        <v>251</v>
      </c>
      <c r="B92" s="19" t="s">
        <v>252</v>
      </c>
      <c r="C92" s="8" t="s">
        <v>39</v>
      </c>
      <c r="D92" s="20">
        <v>1</v>
      </c>
      <c r="E92" s="10">
        <v>107685</v>
      </c>
      <c r="F92" s="10">
        <v>107685</v>
      </c>
      <c r="G92" s="11" t="s">
        <v>253</v>
      </c>
    </row>
    <row r="93" spans="1:7" ht="24.95" customHeight="1" x14ac:dyDescent="0.25">
      <c r="A93" s="18" t="s">
        <v>254</v>
      </c>
      <c r="B93" s="19" t="s">
        <v>255</v>
      </c>
      <c r="C93" s="8" t="s">
        <v>256</v>
      </c>
      <c r="D93" s="20">
        <v>1</v>
      </c>
      <c r="E93" s="10">
        <v>49970</v>
      </c>
      <c r="F93" s="10">
        <v>49970</v>
      </c>
      <c r="G93" s="11" t="s">
        <v>257</v>
      </c>
    </row>
    <row r="94" spans="1:7" ht="24.95" customHeight="1" x14ac:dyDescent="0.25">
      <c r="A94" s="18" t="s">
        <v>258</v>
      </c>
      <c r="B94" s="19" t="s">
        <v>259</v>
      </c>
      <c r="C94" s="8" t="s">
        <v>39</v>
      </c>
      <c r="D94" s="20">
        <v>1</v>
      </c>
      <c r="E94" s="10">
        <v>99940</v>
      </c>
      <c r="F94" s="10">
        <v>99940</v>
      </c>
      <c r="G94" s="11" t="s">
        <v>260</v>
      </c>
    </row>
    <row r="95" spans="1:7" ht="24.95" customHeight="1" x14ac:dyDescent="0.25">
      <c r="A95" s="18" t="s">
        <v>261</v>
      </c>
      <c r="B95" s="19" t="s">
        <v>262</v>
      </c>
      <c r="C95" s="8" t="s">
        <v>39</v>
      </c>
      <c r="D95" s="20">
        <v>1</v>
      </c>
      <c r="E95" s="10">
        <v>149910</v>
      </c>
      <c r="F95" s="10">
        <v>149910</v>
      </c>
      <c r="G95" s="11" t="s">
        <v>263</v>
      </c>
    </row>
    <row r="96" spans="1:7" ht="24.95" customHeight="1" x14ac:dyDescent="0.25">
      <c r="A96" s="21"/>
      <c r="B96" s="22"/>
      <c r="C96" s="23"/>
      <c r="D96" s="24"/>
      <c r="E96" s="25"/>
      <c r="F96" s="25"/>
      <c r="G96" s="26" t="s">
        <v>264</v>
      </c>
    </row>
    <row r="97" spans="1:7" ht="24.95" customHeight="1" x14ac:dyDescent="0.25">
      <c r="A97" s="21"/>
      <c r="B97" s="22"/>
      <c r="C97" s="23"/>
      <c r="D97" s="24"/>
      <c r="E97" s="25"/>
      <c r="F97" s="25"/>
      <c r="G97" s="26" t="s">
        <v>265</v>
      </c>
    </row>
    <row r="98" spans="1:7" ht="24.95" customHeight="1" x14ac:dyDescent="0.25">
      <c r="A98" s="21"/>
      <c r="B98" s="22"/>
      <c r="C98" s="23"/>
      <c r="D98" s="24"/>
      <c r="E98" s="25"/>
      <c r="F98" s="25"/>
      <c r="G98" s="26" t="s">
        <v>266</v>
      </c>
    </row>
    <row r="99" spans="1:7" ht="24.95" customHeight="1" x14ac:dyDescent="0.25">
      <c r="A99" s="27"/>
      <c r="B99" s="28"/>
      <c r="C99" s="27"/>
      <c r="D99" s="29"/>
      <c r="E99" s="30"/>
      <c r="F99" s="30"/>
      <c r="G99" s="31" t="s">
        <v>267</v>
      </c>
    </row>
    <row r="100" spans="1:7" ht="24.95" customHeight="1" x14ac:dyDescent="0.25">
      <c r="A100" s="18" t="s">
        <v>268</v>
      </c>
      <c r="B100" s="19" t="s">
        <v>269</v>
      </c>
      <c r="C100" s="8" t="s">
        <v>39</v>
      </c>
      <c r="D100" s="20">
        <v>1</v>
      </c>
      <c r="E100" s="10">
        <v>339796</v>
      </c>
      <c r="F100" s="10">
        <v>339796</v>
      </c>
      <c r="G100" s="11" t="s">
        <v>270</v>
      </c>
    </row>
    <row r="101" spans="1:7" ht="24.95" customHeight="1" x14ac:dyDescent="0.25">
      <c r="A101" s="21"/>
      <c r="B101" s="22"/>
      <c r="C101" s="23"/>
      <c r="D101" s="24"/>
      <c r="E101" s="25"/>
      <c r="F101" s="25"/>
      <c r="G101" s="26" t="s">
        <v>271</v>
      </c>
    </row>
    <row r="102" spans="1:7" ht="24.95" customHeight="1" x14ac:dyDescent="0.25">
      <c r="A102" s="21"/>
      <c r="B102" s="22"/>
      <c r="C102" s="23"/>
      <c r="D102" s="24"/>
      <c r="E102" s="25"/>
      <c r="F102" s="25"/>
      <c r="G102" s="26" t="s">
        <v>272</v>
      </c>
    </row>
    <row r="103" spans="1:7" ht="24.95" customHeight="1" x14ac:dyDescent="0.25">
      <c r="A103" s="18" t="s">
        <v>273</v>
      </c>
      <c r="B103" s="19" t="s">
        <v>274</v>
      </c>
      <c r="C103" s="8" t="s">
        <v>39</v>
      </c>
      <c r="D103" s="20">
        <v>1</v>
      </c>
      <c r="E103" s="10">
        <v>19988</v>
      </c>
      <c r="F103" s="10">
        <v>19988</v>
      </c>
      <c r="G103" s="11" t="s">
        <v>275</v>
      </c>
    </row>
    <row r="104" spans="1:7" ht="24.95" customHeight="1" x14ac:dyDescent="0.25">
      <c r="A104" s="18" t="s">
        <v>276</v>
      </c>
      <c r="B104" s="19" t="s">
        <v>277</v>
      </c>
      <c r="C104" s="8" t="s">
        <v>39</v>
      </c>
      <c r="D104" s="20">
        <v>1</v>
      </c>
      <c r="E104" s="10">
        <v>9994</v>
      </c>
      <c r="F104" s="10">
        <v>9994</v>
      </c>
      <c r="G104" s="11" t="s">
        <v>278</v>
      </c>
    </row>
    <row r="105" spans="1:7" ht="24.95" customHeight="1" x14ac:dyDescent="0.25">
      <c r="A105" s="21"/>
      <c r="B105" s="22" t="s">
        <v>279</v>
      </c>
      <c r="C105" s="23"/>
      <c r="D105" s="24"/>
      <c r="E105" s="25"/>
      <c r="F105" s="25"/>
      <c r="G105" s="26"/>
    </row>
    <row r="106" spans="1:7" ht="24.95" customHeight="1" x14ac:dyDescent="0.25">
      <c r="A106" s="18" t="s">
        <v>280</v>
      </c>
      <c r="B106" s="19" t="s">
        <v>281</v>
      </c>
      <c r="C106" s="8" t="s">
        <v>39</v>
      </c>
      <c r="D106" s="20">
        <v>1</v>
      </c>
      <c r="E106" s="10">
        <v>149910</v>
      </c>
      <c r="F106" s="10">
        <v>149910</v>
      </c>
      <c r="G106" s="11" t="s">
        <v>282</v>
      </c>
    </row>
    <row r="107" spans="1:7" ht="24.95" customHeight="1" x14ac:dyDescent="0.25">
      <c r="A107" s="21"/>
      <c r="B107" s="22"/>
      <c r="C107" s="23"/>
      <c r="D107" s="24"/>
      <c r="E107" s="25"/>
      <c r="F107" s="25"/>
      <c r="G107" s="26" t="s">
        <v>283</v>
      </c>
    </row>
    <row r="108" spans="1:7" ht="24.95" customHeight="1" x14ac:dyDescent="0.25">
      <c r="A108" s="21"/>
      <c r="B108" s="22"/>
      <c r="C108" s="23"/>
      <c r="D108" s="24"/>
      <c r="E108" s="25"/>
      <c r="F108" s="25"/>
      <c r="G108" s="26" t="s">
        <v>284</v>
      </c>
    </row>
    <row r="109" spans="1:7" ht="24.95" customHeight="1" x14ac:dyDescent="0.25">
      <c r="A109" s="18" t="s">
        <v>285</v>
      </c>
      <c r="B109" s="19" t="s">
        <v>286</v>
      </c>
      <c r="C109" s="8" t="s">
        <v>39</v>
      </c>
      <c r="D109" s="20">
        <v>1</v>
      </c>
      <c r="E109" s="10">
        <v>299820</v>
      </c>
      <c r="F109" s="10">
        <v>299820</v>
      </c>
      <c r="G109" s="11" t="s">
        <v>287</v>
      </c>
    </row>
    <row r="110" spans="1:7" ht="24.95" customHeight="1" x14ac:dyDescent="0.25">
      <c r="A110" s="18" t="s">
        <v>288</v>
      </c>
      <c r="B110" s="19" t="s">
        <v>289</v>
      </c>
      <c r="C110" s="8" t="s">
        <v>39</v>
      </c>
      <c r="D110" s="20">
        <v>1</v>
      </c>
      <c r="E110" s="10">
        <v>79952</v>
      </c>
      <c r="F110" s="10">
        <v>79952</v>
      </c>
      <c r="G110" s="11" t="s">
        <v>290</v>
      </c>
    </row>
    <row r="111" spans="1:7" ht="24.95" customHeight="1" x14ac:dyDescent="0.25">
      <c r="A111" s="18" t="s">
        <v>291</v>
      </c>
      <c r="B111" s="19" t="s">
        <v>292</v>
      </c>
      <c r="C111" s="8" t="s">
        <v>39</v>
      </c>
      <c r="D111" s="20">
        <v>1</v>
      </c>
      <c r="E111" s="10">
        <v>79952</v>
      </c>
      <c r="F111" s="10">
        <v>79952</v>
      </c>
      <c r="G111" s="11" t="s">
        <v>293</v>
      </c>
    </row>
    <row r="112" spans="1:7" ht="24.95" customHeight="1" x14ac:dyDescent="0.25">
      <c r="A112" s="18"/>
      <c r="B112" s="19" t="s">
        <v>294</v>
      </c>
      <c r="C112" s="8" t="s">
        <v>39</v>
      </c>
      <c r="D112" s="20"/>
      <c r="E112" s="10"/>
      <c r="F112" s="10">
        <f>SUM(F84:F111)</f>
        <v>1713721</v>
      </c>
      <c r="G112" s="11"/>
    </row>
    <row r="113" spans="1:7" ht="24.95" customHeight="1" x14ac:dyDescent="0.25">
      <c r="A113" s="18" t="s">
        <v>19</v>
      </c>
      <c r="B113" s="19" t="s">
        <v>20</v>
      </c>
      <c r="C113" s="8" t="s">
        <v>39</v>
      </c>
      <c r="D113" s="20"/>
      <c r="E113" s="10"/>
      <c r="F113" s="10"/>
      <c r="G113" s="11"/>
    </row>
    <row r="114" spans="1:7" ht="24.95" customHeight="1" x14ac:dyDescent="0.25">
      <c r="A114" s="18" t="s">
        <v>295</v>
      </c>
      <c r="B114" s="19" t="s">
        <v>296</v>
      </c>
      <c r="C114" s="8" t="s">
        <v>297</v>
      </c>
      <c r="D114" s="20">
        <v>12</v>
      </c>
      <c r="E114" s="10">
        <v>1999</v>
      </c>
      <c r="F114" s="10">
        <v>23988</v>
      </c>
      <c r="G114" s="11" t="s">
        <v>298</v>
      </c>
    </row>
    <row r="115" spans="1:7" ht="24.95" customHeight="1" x14ac:dyDescent="0.25">
      <c r="A115" s="21"/>
      <c r="B115" s="22" t="s">
        <v>299</v>
      </c>
      <c r="C115" s="23"/>
      <c r="D115" s="24"/>
      <c r="E115" s="25"/>
      <c r="F115" s="25"/>
      <c r="G115" s="26"/>
    </row>
    <row r="116" spans="1:7" ht="24.95" customHeight="1" x14ac:dyDescent="0.25">
      <c r="A116" s="18" t="s">
        <v>300</v>
      </c>
      <c r="B116" s="19" t="s">
        <v>301</v>
      </c>
      <c r="C116" s="8" t="s">
        <v>39</v>
      </c>
      <c r="D116" s="20">
        <v>1</v>
      </c>
      <c r="E116" s="10">
        <v>11992</v>
      </c>
      <c r="F116" s="10">
        <v>11992</v>
      </c>
      <c r="G116" s="11" t="s">
        <v>302</v>
      </c>
    </row>
    <row r="117" spans="1:7" ht="24.95" customHeight="1" x14ac:dyDescent="0.25">
      <c r="A117" s="21"/>
      <c r="B117" s="22"/>
      <c r="C117" s="23"/>
      <c r="D117" s="24"/>
      <c r="E117" s="25"/>
      <c r="F117" s="25"/>
      <c r="G117" s="26" t="s">
        <v>303</v>
      </c>
    </row>
    <row r="118" spans="1:7" ht="24.95" customHeight="1" x14ac:dyDescent="0.25">
      <c r="A118" s="18" t="s">
        <v>304</v>
      </c>
      <c r="B118" s="19" t="s">
        <v>305</v>
      </c>
      <c r="C118" s="8" t="s">
        <v>306</v>
      </c>
      <c r="D118" s="20">
        <v>50</v>
      </c>
      <c r="E118" s="10">
        <v>999</v>
      </c>
      <c r="F118" s="10">
        <v>49950</v>
      </c>
      <c r="G118" s="11" t="s">
        <v>307</v>
      </c>
    </row>
    <row r="119" spans="1:7" ht="24.95" customHeight="1" x14ac:dyDescent="0.25">
      <c r="A119" s="21"/>
      <c r="B119" s="22"/>
      <c r="C119" s="23"/>
      <c r="D119" s="24"/>
      <c r="E119" s="25"/>
      <c r="F119" s="25"/>
      <c r="G119" s="26" t="s">
        <v>308</v>
      </c>
    </row>
    <row r="120" spans="1:7" ht="24.95" customHeight="1" x14ac:dyDescent="0.25">
      <c r="A120" s="40"/>
      <c r="B120" s="28"/>
      <c r="C120" s="27"/>
      <c r="D120" s="29"/>
      <c r="E120" s="30"/>
      <c r="F120" s="30"/>
      <c r="G120" s="31" t="s">
        <v>309</v>
      </c>
    </row>
    <row r="121" spans="1:7" ht="24.95" customHeight="1" x14ac:dyDescent="0.25">
      <c r="A121" s="18" t="s">
        <v>310</v>
      </c>
      <c r="B121" s="19" t="s">
        <v>311</v>
      </c>
      <c r="C121" s="8" t="s">
        <v>201</v>
      </c>
      <c r="D121" s="20">
        <v>10</v>
      </c>
      <c r="E121" s="10">
        <v>999</v>
      </c>
      <c r="F121" s="10">
        <v>9990</v>
      </c>
      <c r="G121" s="11" t="s">
        <v>312</v>
      </c>
    </row>
    <row r="122" spans="1:7" ht="24.95" customHeight="1" x14ac:dyDescent="0.25">
      <c r="A122" s="21"/>
      <c r="B122" s="22"/>
      <c r="C122" s="23"/>
      <c r="D122" s="24"/>
      <c r="E122" s="25"/>
      <c r="F122" s="25"/>
      <c r="G122" s="26" t="s">
        <v>313</v>
      </c>
    </row>
    <row r="123" spans="1:7" ht="24.95" customHeight="1" x14ac:dyDescent="0.25">
      <c r="A123" s="18" t="s">
        <v>314</v>
      </c>
      <c r="B123" s="19" t="s">
        <v>315</v>
      </c>
      <c r="C123" s="8" t="s">
        <v>201</v>
      </c>
      <c r="D123" s="20">
        <v>50</v>
      </c>
      <c r="E123" s="10">
        <v>200</v>
      </c>
      <c r="F123" s="10">
        <v>10000</v>
      </c>
      <c r="G123" s="11" t="s">
        <v>316</v>
      </c>
    </row>
    <row r="124" spans="1:7" ht="24.95" customHeight="1" x14ac:dyDescent="0.25">
      <c r="A124" s="21"/>
      <c r="B124" s="22"/>
      <c r="C124" s="23"/>
      <c r="D124" s="24"/>
      <c r="E124" s="25"/>
      <c r="F124" s="25"/>
      <c r="G124" s="26" t="s">
        <v>317</v>
      </c>
    </row>
    <row r="125" spans="1:7" ht="24.95" customHeight="1" x14ac:dyDescent="0.25">
      <c r="A125" s="18" t="s">
        <v>318</v>
      </c>
      <c r="B125" s="19" t="s">
        <v>319</v>
      </c>
      <c r="C125" s="8" t="s">
        <v>39</v>
      </c>
      <c r="D125" s="20">
        <v>1</v>
      </c>
      <c r="E125" s="10">
        <v>99930</v>
      </c>
      <c r="F125" s="10">
        <v>99930</v>
      </c>
      <c r="G125" s="11" t="s">
        <v>320</v>
      </c>
    </row>
    <row r="126" spans="1:7" ht="24.95" customHeight="1" x14ac:dyDescent="0.25">
      <c r="A126" s="18" t="s">
        <v>321</v>
      </c>
      <c r="B126" s="19" t="s">
        <v>322</v>
      </c>
      <c r="C126" s="8" t="s">
        <v>39</v>
      </c>
      <c r="D126" s="20">
        <v>1</v>
      </c>
      <c r="E126" s="10">
        <v>39972</v>
      </c>
      <c r="F126" s="10">
        <v>39972</v>
      </c>
      <c r="G126" s="11" t="s">
        <v>323</v>
      </c>
    </row>
    <row r="127" spans="1:7" ht="24.95" customHeight="1" x14ac:dyDescent="0.25">
      <c r="A127" s="18" t="s">
        <v>324</v>
      </c>
      <c r="B127" s="19" t="s">
        <v>325</v>
      </c>
      <c r="C127" s="8" t="s">
        <v>170</v>
      </c>
      <c r="D127" s="20">
        <v>100</v>
      </c>
      <c r="E127" s="10">
        <v>600</v>
      </c>
      <c r="F127" s="10">
        <v>60000</v>
      </c>
      <c r="G127" s="11" t="s">
        <v>326</v>
      </c>
    </row>
    <row r="128" spans="1:7" ht="24.95" customHeight="1" x14ac:dyDescent="0.25">
      <c r="A128" s="21"/>
      <c r="B128" s="22"/>
      <c r="C128" s="23"/>
      <c r="D128" s="24"/>
      <c r="E128" s="25"/>
      <c r="F128" s="25"/>
      <c r="G128" s="26" t="s">
        <v>327</v>
      </c>
    </row>
    <row r="129" spans="1:7" ht="24.95" customHeight="1" x14ac:dyDescent="0.25">
      <c r="A129" s="27"/>
      <c r="B129" s="28"/>
      <c r="C129" s="27"/>
      <c r="D129" s="29"/>
      <c r="E129" s="30"/>
      <c r="F129" s="30"/>
      <c r="G129" s="31" t="s">
        <v>328</v>
      </c>
    </row>
    <row r="130" spans="1:7" ht="24.95" customHeight="1" x14ac:dyDescent="0.25">
      <c r="A130" s="21"/>
      <c r="B130" s="22"/>
      <c r="C130" s="23"/>
      <c r="D130" s="24"/>
      <c r="E130" s="25"/>
      <c r="F130" s="25"/>
      <c r="G130" s="26" t="s">
        <v>329</v>
      </c>
    </row>
    <row r="131" spans="1:7" ht="24.95" customHeight="1" x14ac:dyDescent="0.25">
      <c r="A131" s="21"/>
      <c r="B131" s="22"/>
      <c r="C131" s="23"/>
      <c r="D131" s="24"/>
      <c r="E131" s="25"/>
      <c r="F131" s="25"/>
      <c r="G131" s="26" t="s">
        <v>330</v>
      </c>
    </row>
    <row r="132" spans="1:7" ht="24.95" customHeight="1" x14ac:dyDescent="0.25">
      <c r="A132" s="18" t="s">
        <v>331</v>
      </c>
      <c r="B132" s="19" t="s">
        <v>332</v>
      </c>
      <c r="C132" s="8" t="s">
        <v>170</v>
      </c>
      <c r="D132" s="20">
        <v>383</v>
      </c>
      <c r="E132" s="10">
        <v>1468</v>
      </c>
      <c r="F132" s="10">
        <v>562244</v>
      </c>
      <c r="G132" s="11" t="s">
        <v>333</v>
      </c>
    </row>
    <row r="133" spans="1:7" ht="24.95" customHeight="1" x14ac:dyDescent="0.25">
      <c r="A133" s="21"/>
      <c r="B133" s="22" t="s">
        <v>334</v>
      </c>
      <c r="C133" s="23"/>
      <c r="D133" s="24"/>
      <c r="E133" s="25"/>
      <c r="F133" s="25"/>
      <c r="G133" s="26" t="s">
        <v>335</v>
      </c>
    </row>
    <row r="134" spans="1:7" ht="24.95" customHeight="1" x14ac:dyDescent="0.25">
      <c r="A134" s="21"/>
      <c r="B134" s="22" t="s">
        <v>336</v>
      </c>
      <c r="C134" s="23"/>
      <c r="D134" s="24"/>
      <c r="E134" s="25"/>
      <c r="F134" s="25"/>
      <c r="G134" s="26" t="s">
        <v>337</v>
      </c>
    </row>
    <row r="135" spans="1:7" ht="24.95" customHeight="1" x14ac:dyDescent="0.25">
      <c r="A135" s="18" t="s">
        <v>338</v>
      </c>
      <c r="B135" s="19" t="s">
        <v>339</v>
      </c>
      <c r="C135" s="8" t="s">
        <v>122</v>
      </c>
      <c r="D135" s="20">
        <v>1</v>
      </c>
      <c r="E135" s="10">
        <v>24983</v>
      </c>
      <c r="F135" s="10">
        <v>24983</v>
      </c>
      <c r="G135" s="11" t="s">
        <v>340</v>
      </c>
    </row>
    <row r="136" spans="1:7" ht="24.95" customHeight="1" x14ac:dyDescent="0.25">
      <c r="A136" s="21"/>
      <c r="B136" s="22"/>
      <c r="C136" s="23"/>
      <c r="D136" s="24"/>
      <c r="E136" s="25"/>
      <c r="F136" s="25"/>
      <c r="G136" s="26" t="s">
        <v>341</v>
      </c>
    </row>
    <row r="137" spans="1:7" ht="24.95" customHeight="1" x14ac:dyDescent="0.25">
      <c r="A137" s="21"/>
      <c r="B137" s="22"/>
      <c r="C137" s="23"/>
      <c r="D137" s="24"/>
      <c r="E137" s="25"/>
      <c r="F137" s="25"/>
      <c r="G137" s="26" t="s">
        <v>342</v>
      </c>
    </row>
    <row r="138" spans="1:7" ht="24.95" customHeight="1" x14ac:dyDescent="0.25">
      <c r="A138" s="21"/>
      <c r="B138" s="22"/>
      <c r="C138" s="23"/>
      <c r="D138" s="24"/>
      <c r="E138" s="25"/>
      <c r="F138" s="25"/>
      <c r="G138" s="26" t="s">
        <v>343</v>
      </c>
    </row>
    <row r="139" spans="1:7" ht="24.95" customHeight="1" x14ac:dyDescent="0.25">
      <c r="A139" s="18" t="s">
        <v>344</v>
      </c>
      <c r="B139" s="19" t="s">
        <v>345</v>
      </c>
      <c r="C139" s="8" t="s">
        <v>122</v>
      </c>
      <c r="D139" s="20">
        <v>2</v>
      </c>
      <c r="E139" s="10">
        <v>29979</v>
      </c>
      <c r="F139" s="10">
        <v>59958</v>
      </c>
      <c r="G139" s="11" t="s">
        <v>346</v>
      </c>
    </row>
    <row r="140" spans="1:7" ht="24.95" customHeight="1" x14ac:dyDescent="0.25">
      <c r="A140" s="21"/>
      <c r="B140" s="22"/>
      <c r="C140" s="23"/>
      <c r="D140" s="24"/>
      <c r="E140" s="25"/>
      <c r="F140" s="25"/>
      <c r="G140" s="26" t="s">
        <v>347</v>
      </c>
    </row>
    <row r="141" spans="1:7" ht="24.95" customHeight="1" x14ac:dyDescent="0.25">
      <c r="A141" s="21"/>
      <c r="B141" s="22"/>
      <c r="C141" s="23"/>
      <c r="D141" s="24"/>
      <c r="E141" s="25"/>
      <c r="F141" s="25"/>
      <c r="G141" s="26" t="s">
        <v>348</v>
      </c>
    </row>
    <row r="142" spans="1:7" ht="24.95" customHeight="1" x14ac:dyDescent="0.25">
      <c r="A142" s="18" t="s">
        <v>349</v>
      </c>
      <c r="B142" s="19" t="s">
        <v>350</v>
      </c>
      <c r="C142" s="8" t="s">
        <v>122</v>
      </c>
      <c r="D142" s="20">
        <v>10</v>
      </c>
      <c r="E142" s="10">
        <v>1999</v>
      </c>
      <c r="F142" s="10">
        <v>19990</v>
      </c>
      <c r="G142" s="11" t="s">
        <v>351</v>
      </c>
    </row>
    <row r="143" spans="1:7" ht="24.95" customHeight="1" x14ac:dyDescent="0.25">
      <c r="A143" s="21"/>
      <c r="B143" s="22" t="s">
        <v>352</v>
      </c>
      <c r="C143" s="23"/>
      <c r="D143" s="24"/>
      <c r="E143" s="25"/>
      <c r="F143" s="25"/>
      <c r="G143" s="26" t="s">
        <v>353</v>
      </c>
    </row>
    <row r="144" spans="1:7" ht="24.95" customHeight="1" x14ac:dyDescent="0.25">
      <c r="A144" s="18" t="s">
        <v>354</v>
      </c>
      <c r="B144" s="19" t="s">
        <v>355</v>
      </c>
      <c r="C144" s="8" t="s">
        <v>122</v>
      </c>
      <c r="D144" s="20">
        <v>30</v>
      </c>
      <c r="E144" s="10">
        <v>1498</v>
      </c>
      <c r="F144" s="10">
        <v>44940</v>
      </c>
      <c r="G144" s="11" t="s">
        <v>356</v>
      </c>
    </row>
    <row r="145" spans="1:7" ht="24.95" customHeight="1" x14ac:dyDescent="0.25">
      <c r="A145" s="21"/>
      <c r="B145" s="22"/>
      <c r="C145" s="23"/>
      <c r="D145" s="24"/>
      <c r="E145" s="25"/>
      <c r="F145" s="25"/>
      <c r="G145" s="26" t="s">
        <v>353</v>
      </c>
    </row>
    <row r="146" spans="1:7" ht="24.95" customHeight="1" x14ac:dyDescent="0.25">
      <c r="A146" s="18" t="s">
        <v>357</v>
      </c>
      <c r="B146" s="19" t="s">
        <v>358</v>
      </c>
      <c r="C146" s="8" t="s">
        <v>359</v>
      </c>
      <c r="D146" s="20">
        <v>1</v>
      </c>
      <c r="E146" s="10">
        <v>7988</v>
      </c>
      <c r="F146" s="10">
        <v>7988</v>
      </c>
      <c r="G146" s="11" t="s">
        <v>360</v>
      </c>
    </row>
    <row r="147" spans="1:7" ht="24.95" customHeight="1" x14ac:dyDescent="0.25">
      <c r="A147" s="18" t="s">
        <v>361</v>
      </c>
      <c r="B147" s="19" t="s">
        <v>362</v>
      </c>
      <c r="C147" s="8" t="s">
        <v>39</v>
      </c>
      <c r="D147" s="20">
        <v>1</v>
      </c>
      <c r="E147" s="10">
        <v>19986</v>
      </c>
      <c r="F147" s="10">
        <v>19986</v>
      </c>
      <c r="G147" s="11" t="s">
        <v>363</v>
      </c>
    </row>
    <row r="148" spans="1:7" ht="24.95" customHeight="1" x14ac:dyDescent="0.25">
      <c r="A148" s="21"/>
      <c r="B148" s="22"/>
      <c r="C148" s="23"/>
      <c r="D148" s="24"/>
      <c r="E148" s="25"/>
      <c r="F148" s="25"/>
      <c r="G148" s="26" t="s">
        <v>364</v>
      </c>
    </row>
    <row r="149" spans="1:7" ht="24.95" customHeight="1" x14ac:dyDescent="0.25">
      <c r="A149" s="21"/>
      <c r="B149" s="22"/>
      <c r="C149" s="23"/>
      <c r="D149" s="24"/>
      <c r="E149" s="25"/>
      <c r="F149" s="25"/>
      <c r="G149" s="26" t="s">
        <v>365</v>
      </c>
    </row>
    <row r="150" spans="1:7" ht="24.95" customHeight="1" x14ac:dyDescent="0.25">
      <c r="A150" s="18" t="s">
        <v>366</v>
      </c>
      <c r="B150" s="19" t="s">
        <v>367</v>
      </c>
      <c r="C150" s="8" t="s">
        <v>256</v>
      </c>
      <c r="D150" s="20">
        <v>1</v>
      </c>
      <c r="E150" s="10">
        <v>69951</v>
      </c>
      <c r="F150" s="10">
        <v>69951</v>
      </c>
      <c r="G150" s="11" t="s">
        <v>368</v>
      </c>
    </row>
    <row r="151" spans="1:7" ht="24.95" customHeight="1" x14ac:dyDescent="0.25">
      <c r="A151" s="21"/>
      <c r="B151" s="22" t="s">
        <v>369</v>
      </c>
      <c r="C151" s="23"/>
      <c r="D151" s="24"/>
      <c r="E151" s="25"/>
      <c r="F151" s="25"/>
      <c r="G151" s="26" t="s">
        <v>353</v>
      </c>
    </row>
    <row r="152" spans="1:7" ht="24.95" customHeight="1" x14ac:dyDescent="0.25">
      <c r="A152" s="18"/>
      <c r="B152" s="19" t="s">
        <v>294</v>
      </c>
      <c r="C152" s="8" t="s">
        <v>39</v>
      </c>
      <c r="D152" s="20"/>
      <c r="E152" s="10"/>
      <c r="F152" s="10">
        <f>SUM(F114:F150)</f>
        <v>1115862</v>
      </c>
      <c r="G152" s="11"/>
    </row>
    <row r="153" spans="1:7" ht="24.95" customHeight="1" x14ac:dyDescent="0.25">
      <c r="A153" s="18" t="s">
        <v>21</v>
      </c>
      <c r="B153" s="19" t="s">
        <v>22</v>
      </c>
      <c r="C153" s="8" t="s">
        <v>39</v>
      </c>
      <c r="D153" s="20"/>
      <c r="E153" s="10"/>
      <c r="F153" s="10"/>
      <c r="G153" s="11"/>
    </row>
    <row r="154" spans="1:7" ht="24.95" customHeight="1" x14ac:dyDescent="0.25">
      <c r="A154" s="18" t="s">
        <v>370</v>
      </c>
      <c r="B154" s="19" t="s">
        <v>371</v>
      </c>
      <c r="C154" s="8" t="s">
        <v>39</v>
      </c>
      <c r="D154" s="20">
        <v>1</v>
      </c>
      <c r="E154" s="10">
        <v>183490</v>
      </c>
      <c r="F154" s="10">
        <v>183490</v>
      </c>
      <c r="G154" s="11" t="s">
        <v>372</v>
      </c>
    </row>
    <row r="155" spans="1:7" ht="24.95" customHeight="1" x14ac:dyDescent="0.25">
      <c r="A155" s="21"/>
      <c r="B155" s="22"/>
      <c r="C155" s="23"/>
      <c r="D155" s="24"/>
      <c r="E155" s="25"/>
      <c r="F155" s="25"/>
      <c r="G155" s="26" t="s">
        <v>373</v>
      </c>
    </row>
    <row r="156" spans="1:7" ht="24.95" customHeight="1" x14ac:dyDescent="0.25">
      <c r="A156" s="21"/>
      <c r="B156" s="22"/>
      <c r="C156" s="23"/>
      <c r="D156" s="24"/>
      <c r="E156" s="25"/>
      <c r="F156" s="25"/>
      <c r="G156" s="26" t="s">
        <v>374</v>
      </c>
    </row>
    <row r="157" spans="1:7" ht="24.95" customHeight="1" x14ac:dyDescent="0.25">
      <c r="A157" s="18" t="s">
        <v>375</v>
      </c>
      <c r="B157" s="19" t="s">
        <v>376</v>
      </c>
      <c r="C157" s="8" t="s">
        <v>42</v>
      </c>
      <c r="D157" s="20">
        <v>6000</v>
      </c>
      <c r="E157" s="10">
        <v>10</v>
      </c>
      <c r="F157" s="10">
        <v>60000</v>
      </c>
      <c r="G157" s="11" t="s">
        <v>377</v>
      </c>
    </row>
    <row r="158" spans="1:7" ht="24.95" customHeight="1" x14ac:dyDescent="0.25">
      <c r="A158" s="18"/>
      <c r="B158" s="19" t="s">
        <v>294</v>
      </c>
      <c r="C158" s="8" t="s">
        <v>39</v>
      </c>
      <c r="D158" s="20"/>
      <c r="E158" s="10"/>
      <c r="F158" s="10">
        <f>SUM(F154:F157)</f>
        <v>243490</v>
      </c>
      <c r="G158" s="11"/>
    </row>
    <row r="159" spans="1:7" ht="24.95" customHeight="1" x14ac:dyDescent="0.25">
      <c r="A159" s="12" t="s">
        <v>23</v>
      </c>
      <c r="B159" s="32" t="s">
        <v>24</v>
      </c>
      <c r="C159" s="12" t="s">
        <v>39</v>
      </c>
      <c r="D159" s="33"/>
      <c r="E159" s="14"/>
      <c r="F159" s="14"/>
      <c r="G159" s="15"/>
    </row>
    <row r="160" spans="1:7" ht="24.95" customHeight="1" x14ac:dyDescent="0.25">
      <c r="A160" s="39" t="s">
        <v>378</v>
      </c>
      <c r="B160" s="32" t="s">
        <v>379</v>
      </c>
      <c r="C160" s="12" t="s">
        <v>39</v>
      </c>
      <c r="D160" s="33"/>
      <c r="E160" s="14"/>
      <c r="F160" s="14"/>
      <c r="G160" s="15"/>
    </row>
    <row r="161" spans="1:7" ht="24.95" customHeight="1" x14ac:dyDescent="0.25">
      <c r="A161" s="18" t="s">
        <v>380</v>
      </c>
      <c r="B161" s="19" t="s">
        <v>381</v>
      </c>
      <c r="C161" s="8" t="s">
        <v>105</v>
      </c>
      <c r="D161" s="20">
        <v>2</v>
      </c>
      <c r="E161" s="10">
        <v>897</v>
      </c>
      <c r="F161" s="10">
        <v>1794</v>
      </c>
      <c r="G161" s="11" t="s">
        <v>382</v>
      </c>
    </row>
    <row r="162" spans="1:7" ht="24.95" customHeight="1" x14ac:dyDescent="0.25">
      <c r="A162" s="21"/>
      <c r="B162" s="22" t="s">
        <v>383</v>
      </c>
      <c r="C162" s="23"/>
      <c r="D162" s="24"/>
      <c r="E162" s="25"/>
      <c r="F162" s="25"/>
      <c r="G162" s="26" t="s">
        <v>384</v>
      </c>
    </row>
    <row r="163" spans="1:7" ht="24.95" customHeight="1" x14ac:dyDescent="0.25">
      <c r="A163" s="21"/>
      <c r="B163" s="22" t="s">
        <v>385</v>
      </c>
      <c r="C163" s="23"/>
      <c r="D163" s="24"/>
      <c r="E163" s="25"/>
      <c r="F163" s="25"/>
      <c r="G163" s="26" t="s">
        <v>386</v>
      </c>
    </row>
    <row r="164" spans="1:7" ht="24.95" customHeight="1" x14ac:dyDescent="0.25">
      <c r="A164" s="21"/>
      <c r="B164" s="22"/>
      <c r="C164" s="23"/>
      <c r="D164" s="24"/>
      <c r="E164" s="25"/>
      <c r="F164" s="25"/>
      <c r="G164" s="26" t="s">
        <v>387</v>
      </c>
    </row>
    <row r="165" spans="1:7" ht="24.95" customHeight="1" x14ac:dyDescent="0.25">
      <c r="A165" s="18" t="s">
        <v>388</v>
      </c>
      <c r="B165" s="19" t="s">
        <v>381</v>
      </c>
      <c r="C165" s="8" t="s">
        <v>105</v>
      </c>
      <c r="D165" s="20">
        <v>2</v>
      </c>
      <c r="E165" s="10">
        <v>700</v>
      </c>
      <c r="F165" s="10">
        <v>1400</v>
      </c>
      <c r="G165" s="11" t="s">
        <v>389</v>
      </c>
    </row>
    <row r="166" spans="1:7" ht="24.95" customHeight="1" x14ac:dyDescent="0.25">
      <c r="A166" s="21"/>
      <c r="B166" s="22" t="s">
        <v>390</v>
      </c>
      <c r="C166" s="23"/>
      <c r="D166" s="24"/>
      <c r="E166" s="25"/>
      <c r="F166" s="25"/>
      <c r="G166" s="26" t="s">
        <v>384</v>
      </c>
    </row>
    <row r="167" spans="1:7" ht="24.95" customHeight="1" x14ac:dyDescent="0.25">
      <c r="A167" s="21"/>
      <c r="B167" s="22" t="s">
        <v>391</v>
      </c>
      <c r="C167" s="23"/>
      <c r="D167" s="24"/>
      <c r="E167" s="25"/>
      <c r="F167" s="25"/>
      <c r="G167" s="26" t="s">
        <v>386</v>
      </c>
    </row>
    <row r="168" spans="1:7" ht="24.95" customHeight="1" x14ac:dyDescent="0.25">
      <c r="A168" s="21"/>
      <c r="B168" s="22"/>
      <c r="C168" s="23"/>
      <c r="D168" s="24"/>
      <c r="E168" s="25"/>
      <c r="F168" s="25"/>
      <c r="G168" s="26" t="s">
        <v>387</v>
      </c>
    </row>
    <row r="169" spans="1:7" ht="24.95" customHeight="1" x14ac:dyDescent="0.25">
      <c r="A169" s="18" t="s">
        <v>392</v>
      </c>
      <c r="B169" s="19" t="s">
        <v>381</v>
      </c>
      <c r="C169" s="8" t="s">
        <v>105</v>
      </c>
      <c r="D169" s="20">
        <v>2</v>
      </c>
      <c r="E169" s="10">
        <v>1349</v>
      </c>
      <c r="F169" s="10">
        <v>2698</v>
      </c>
      <c r="G169" s="11" t="s">
        <v>393</v>
      </c>
    </row>
    <row r="170" spans="1:7" ht="24.95" customHeight="1" x14ac:dyDescent="0.25">
      <c r="A170" s="21"/>
      <c r="B170" s="22" t="s">
        <v>394</v>
      </c>
      <c r="C170" s="23"/>
      <c r="D170" s="24"/>
      <c r="E170" s="25"/>
      <c r="F170" s="25"/>
      <c r="G170" s="26" t="s">
        <v>384</v>
      </c>
    </row>
    <row r="171" spans="1:7" ht="24.95" customHeight="1" x14ac:dyDescent="0.25">
      <c r="A171" s="21"/>
      <c r="B171" s="22" t="s">
        <v>395</v>
      </c>
      <c r="C171" s="23"/>
      <c r="D171" s="24"/>
      <c r="E171" s="25"/>
      <c r="F171" s="25"/>
      <c r="G171" s="26" t="s">
        <v>386</v>
      </c>
    </row>
    <row r="172" spans="1:7" ht="24.95" customHeight="1" x14ac:dyDescent="0.25">
      <c r="A172" s="21"/>
      <c r="B172" s="22"/>
      <c r="C172" s="23"/>
      <c r="D172" s="24"/>
      <c r="E172" s="25"/>
      <c r="F172" s="25"/>
      <c r="G172" s="26" t="s">
        <v>387</v>
      </c>
    </row>
    <row r="173" spans="1:7" ht="24.95" customHeight="1" x14ac:dyDescent="0.25">
      <c r="A173" s="18" t="s">
        <v>396</v>
      </c>
      <c r="B173" s="19" t="s">
        <v>381</v>
      </c>
      <c r="C173" s="8" t="s">
        <v>105</v>
      </c>
      <c r="D173" s="20">
        <v>2</v>
      </c>
      <c r="E173" s="10">
        <v>2998</v>
      </c>
      <c r="F173" s="10">
        <v>5996</v>
      </c>
      <c r="G173" s="11" t="s">
        <v>397</v>
      </c>
    </row>
    <row r="174" spans="1:7" ht="24.95" customHeight="1" x14ac:dyDescent="0.25">
      <c r="A174" s="21"/>
      <c r="B174" s="22" t="s">
        <v>398</v>
      </c>
      <c r="C174" s="23"/>
      <c r="D174" s="24"/>
      <c r="E174" s="25"/>
      <c r="F174" s="25"/>
      <c r="G174" s="26" t="s">
        <v>384</v>
      </c>
    </row>
    <row r="175" spans="1:7" ht="24.95" customHeight="1" x14ac:dyDescent="0.25">
      <c r="A175" s="21"/>
      <c r="B175" s="22"/>
      <c r="C175" s="23"/>
      <c r="D175" s="24"/>
      <c r="E175" s="25"/>
      <c r="F175" s="25"/>
      <c r="G175" s="26" t="s">
        <v>386</v>
      </c>
    </row>
    <row r="176" spans="1:7" ht="24.95" customHeight="1" x14ac:dyDescent="0.25">
      <c r="A176" s="21"/>
      <c r="B176" s="22"/>
      <c r="C176" s="23"/>
      <c r="D176" s="24"/>
      <c r="E176" s="25"/>
      <c r="F176" s="25"/>
      <c r="G176" s="26" t="s">
        <v>387</v>
      </c>
    </row>
    <row r="177" spans="1:7" ht="24.95" customHeight="1" x14ac:dyDescent="0.25">
      <c r="A177" s="18" t="s">
        <v>399</v>
      </c>
      <c r="B177" s="19" t="s">
        <v>381</v>
      </c>
      <c r="C177" s="8" t="s">
        <v>297</v>
      </c>
      <c r="D177" s="20">
        <v>3</v>
      </c>
      <c r="E177" s="10">
        <v>200</v>
      </c>
      <c r="F177" s="10">
        <v>600</v>
      </c>
      <c r="G177" s="11" t="s">
        <v>400</v>
      </c>
    </row>
    <row r="178" spans="1:7" ht="24.95" customHeight="1" x14ac:dyDescent="0.25">
      <c r="A178" s="21"/>
      <c r="B178" s="22" t="s">
        <v>401</v>
      </c>
      <c r="C178" s="23"/>
      <c r="D178" s="24"/>
      <c r="E178" s="25"/>
      <c r="F178" s="25"/>
      <c r="G178" s="26" t="s">
        <v>402</v>
      </c>
    </row>
    <row r="179" spans="1:7" ht="24.95" customHeight="1" x14ac:dyDescent="0.25">
      <c r="A179" s="21"/>
      <c r="B179" s="22"/>
      <c r="C179" s="23"/>
      <c r="D179" s="24"/>
      <c r="E179" s="25"/>
      <c r="F179" s="25"/>
      <c r="G179" s="26" t="s">
        <v>403</v>
      </c>
    </row>
    <row r="180" spans="1:7" ht="24.95" customHeight="1" x14ac:dyDescent="0.25">
      <c r="A180" s="18" t="s">
        <v>404</v>
      </c>
      <c r="B180" s="19" t="s">
        <v>381</v>
      </c>
      <c r="C180" s="8" t="s">
        <v>297</v>
      </c>
      <c r="D180" s="20">
        <v>3</v>
      </c>
      <c r="E180" s="10">
        <v>400</v>
      </c>
      <c r="F180" s="10">
        <v>1200</v>
      </c>
      <c r="G180" s="11" t="s">
        <v>405</v>
      </c>
    </row>
    <row r="181" spans="1:7" ht="24.95" customHeight="1" x14ac:dyDescent="0.25">
      <c r="A181" s="21"/>
      <c r="B181" s="22" t="s">
        <v>406</v>
      </c>
      <c r="C181" s="23"/>
      <c r="D181" s="24"/>
      <c r="E181" s="25"/>
      <c r="F181" s="25"/>
      <c r="G181" s="26" t="s">
        <v>407</v>
      </c>
    </row>
    <row r="182" spans="1:7" ht="24.95" customHeight="1" x14ac:dyDescent="0.25">
      <c r="A182" s="21"/>
      <c r="B182" s="22"/>
      <c r="C182" s="23"/>
      <c r="D182" s="24"/>
      <c r="E182" s="25"/>
      <c r="F182" s="25"/>
      <c r="G182" s="26" t="s">
        <v>402</v>
      </c>
    </row>
    <row r="183" spans="1:7" ht="24.95" customHeight="1" x14ac:dyDescent="0.25">
      <c r="A183" s="21"/>
      <c r="B183" s="22"/>
      <c r="C183" s="23"/>
      <c r="D183" s="24"/>
      <c r="E183" s="25"/>
      <c r="F183" s="25"/>
      <c r="G183" s="26" t="s">
        <v>403</v>
      </c>
    </row>
    <row r="184" spans="1:7" ht="24.95" customHeight="1" x14ac:dyDescent="0.25">
      <c r="A184" s="18" t="s">
        <v>408</v>
      </c>
      <c r="B184" s="19" t="s">
        <v>381</v>
      </c>
      <c r="C184" s="8" t="s">
        <v>297</v>
      </c>
      <c r="D184" s="20">
        <v>5</v>
      </c>
      <c r="E184" s="10">
        <v>3998</v>
      </c>
      <c r="F184" s="10">
        <v>19990</v>
      </c>
      <c r="G184" s="11" t="s">
        <v>409</v>
      </c>
    </row>
    <row r="185" spans="1:7" ht="24.95" customHeight="1" x14ac:dyDescent="0.25">
      <c r="A185" s="21"/>
      <c r="B185" s="22" t="s">
        <v>410</v>
      </c>
      <c r="C185" s="23"/>
      <c r="D185" s="24"/>
      <c r="E185" s="25"/>
      <c r="F185" s="25"/>
      <c r="G185" s="26"/>
    </row>
    <row r="186" spans="1:7" ht="24.95" customHeight="1" x14ac:dyDescent="0.25">
      <c r="A186" s="18" t="s">
        <v>411</v>
      </c>
      <c r="B186" s="19" t="s">
        <v>381</v>
      </c>
      <c r="C186" s="8" t="s">
        <v>297</v>
      </c>
      <c r="D186" s="20">
        <v>2</v>
      </c>
      <c r="E186" s="10">
        <v>3998</v>
      </c>
      <c r="F186" s="10">
        <v>7996</v>
      </c>
      <c r="G186" s="11" t="s">
        <v>412</v>
      </c>
    </row>
    <row r="187" spans="1:7" ht="24.95" customHeight="1" x14ac:dyDescent="0.25">
      <c r="A187" s="21"/>
      <c r="B187" s="22" t="s">
        <v>413</v>
      </c>
      <c r="C187" s="23"/>
      <c r="D187" s="24"/>
      <c r="E187" s="25"/>
      <c r="F187" s="25"/>
      <c r="G187" s="26" t="s">
        <v>414</v>
      </c>
    </row>
    <row r="188" spans="1:7" ht="24.95" customHeight="1" x14ac:dyDescent="0.25">
      <c r="A188" s="18" t="s">
        <v>415</v>
      </c>
      <c r="B188" s="19" t="s">
        <v>381</v>
      </c>
      <c r="C188" s="8" t="s">
        <v>297</v>
      </c>
      <c r="D188" s="20">
        <v>3</v>
      </c>
      <c r="E188" s="10">
        <v>800</v>
      </c>
      <c r="F188" s="10">
        <v>2400</v>
      </c>
      <c r="G188" s="11" t="s">
        <v>416</v>
      </c>
    </row>
    <row r="189" spans="1:7" ht="24.95" customHeight="1" x14ac:dyDescent="0.25">
      <c r="A189" s="27"/>
      <c r="B189" s="28" t="s">
        <v>417</v>
      </c>
      <c r="C189" s="27"/>
      <c r="D189" s="29"/>
      <c r="E189" s="30"/>
      <c r="F189" s="30"/>
      <c r="G189" s="31"/>
    </row>
    <row r="190" spans="1:7" ht="24.95" customHeight="1" x14ac:dyDescent="0.25">
      <c r="A190" s="18" t="s">
        <v>418</v>
      </c>
      <c r="B190" s="19" t="s">
        <v>381</v>
      </c>
      <c r="C190" s="8" t="s">
        <v>297</v>
      </c>
      <c r="D190" s="20">
        <v>3</v>
      </c>
      <c r="E190" s="10">
        <v>4997</v>
      </c>
      <c r="F190" s="10">
        <v>14991</v>
      </c>
      <c r="G190" s="11" t="s">
        <v>419</v>
      </c>
    </row>
    <row r="191" spans="1:7" ht="24.95" customHeight="1" x14ac:dyDescent="0.25">
      <c r="A191" s="21"/>
      <c r="B191" s="22" t="s">
        <v>420</v>
      </c>
      <c r="C191" s="23"/>
      <c r="D191" s="24"/>
      <c r="E191" s="25"/>
      <c r="F191" s="25"/>
      <c r="G191" s="26" t="s">
        <v>421</v>
      </c>
    </row>
    <row r="192" spans="1:7" ht="24.95" customHeight="1" x14ac:dyDescent="0.25">
      <c r="A192" s="18" t="s">
        <v>422</v>
      </c>
      <c r="B192" s="19" t="s">
        <v>381</v>
      </c>
      <c r="C192" s="8" t="s">
        <v>297</v>
      </c>
      <c r="D192" s="20">
        <v>3</v>
      </c>
      <c r="E192" s="10">
        <v>3998</v>
      </c>
      <c r="F192" s="10">
        <v>11994</v>
      </c>
      <c r="G192" s="11" t="s">
        <v>423</v>
      </c>
    </row>
    <row r="193" spans="1:7" ht="24.95" customHeight="1" x14ac:dyDescent="0.25">
      <c r="A193" s="21"/>
      <c r="B193" s="22" t="s">
        <v>424</v>
      </c>
      <c r="C193" s="23"/>
      <c r="D193" s="24"/>
      <c r="E193" s="25"/>
      <c r="F193" s="25"/>
      <c r="G193" s="26"/>
    </row>
    <row r="194" spans="1:7" ht="24.95" customHeight="1" x14ac:dyDescent="0.25">
      <c r="A194" s="18" t="s">
        <v>425</v>
      </c>
      <c r="B194" s="19" t="s">
        <v>381</v>
      </c>
      <c r="C194" s="8" t="s">
        <v>297</v>
      </c>
      <c r="D194" s="20">
        <v>1</v>
      </c>
      <c r="E194" s="10">
        <v>999</v>
      </c>
      <c r="F194" s="10">
        <v>999</v>
      </c>
      <c r="G194" s="11" t="s">
        <v>426</v>
      </c>
    </row>
    <row r="195" spans="1:7" ht="24.95" customHeight="1" x14ac:dyDescent="0.25">
      <c r="A195" s="21"/>
      <c r="B195" s="22" t="s">
        <v>427</v>
      </c>
      <c r="C195" s="23"/>
      <c r="D195" s="24"/>
      <c r="E195" s="25"/>
      <c r="F195" s="25"/>
      <c r="G195" s="26" t="s">
        <v>428</v>
      </c>
    </row>
    <row r="196" spans="1:7" ht="24.95" customHeight="1" x14ac:dyDescent="0.25">
      <c r="A196" s="18" t="s">
        <v>429</v>
      </c>
      <c r="B196" s="19" t="s">
        <v>381</v>
      </c>
      <c r="C196" s="8" t="s">
        <v>297</v>
      </c>
      <c r="D196" s="20">
        <v>1</v>
      </c>
      <c r="E196" s="10">
        <v>1499</v>
      </c>
      <c r="F196" s="10">
        <v>1499</v>
      </c>
      <c r="G196" s="11" t="s">
        <v>430</v>
      </c>
    </row>
    <row r="197" spans="1:7" ht="24.95" customHeight="1" x14ac:dyDescent="0.25">
      <c r="A197" s="21"/>
      <c r="B197" s="22" t="s">
        <v>431</v>
      </c>
      <c r="C197" s="23"/>
      <c r="D197" s="24"/>
      <c r="E197" s="25"/>
      <c r="F197" s="25"/>
      <c r="G197" s="26" t="s">
        <v>432</v>
      </c>
    </row>
    <row r="198" spans="1:7" ht="24.95" customHeight="1" x14ac:dyDescent="0.25">
      <c r="A198" s="21"/>
      <c r="B198" s="22" t="s">
        <v>433</v>
      </c>
      <c r="C198" s="23"/>
      <c r="D198" s="24"/>
      <c r="E198" s="25"/>
      <c r="F198" s="25"/>
      <c r="G198" s="26" t="s">
        <v>434</v>
      </c>
    </row>
    <row r="199" spans="1:7" ht="24.95" customHeight="1" x14ac:dyDescent="0.25">
      <c r="A199" s="18" t="s">
        <v>435</v>
      </c>
      <c r="B199" s="19" t="s">
        <v>436</v>
      </c>
      <c r="C199" s="8" t="s">
        <v>297</v>
      </c>
      <c r="D199" s="20">
        <v>1</v>
      </c>
      <c r="E199" s="10">
        <v>4997</v>
      </c>
      <c r="F199" s="10">
        <v>4997</v>
      </c>
      <c r="G199" s="11" t="s">
        <v>437</v>
      </c>
    </row>
    <row r="200" spans="1:7" ht="24.95" customHeight="1" x14ac:dyDescent="0.25">
      <c r="A200" s="40"/>
      <c r="B200" s="28" t="s">
        <v>438</v>
      </c>
      <c r="C200" s="27"/>
      <c r="D200" s="29"/>
      <c r="E200" s="30"/>
      <c r="F200" s="30"/>
      <c r="G200" s="31" t="s">
        <v>439</v>
      </c>
    </row>
    <row r="201" spans="1:7" ht="24.95" customHeight="1" x14ac:dyDescent="0.25">
      <c r="A201" s="21"/>
      <c r="B201" s="22"/>
      <c r="C201" s="23"/>
      <c r="D201" s="24"/>
      <c r="E201" s="25"/>
      <c r="F201" s="25"/>
      <c r="G201" s="26" t="s">
        <v>440</v>
      </c>
    </row>
    <row r="202" spans="1:7" ht="24.95" customHeight="1" x14ac:dyDescent="0.25">
      <c r="A202" s="18" t="s">
        <v>441</v>
      </c>
      <c r="B202" s="19" t="s">
        <v>442</v>
      </c>
      <c r="C202" s="8" t="s">
        <v>297</v>
      </c>
      <c r="D202" s="20">
        <v>1</v>
      </c>
      <c r="E202" s="10">
        <v>999</v>
      </c>
      <c r="F202" s="10">
        <v>999</v>
      </c>
      <c r="G202" s="11" t="s">
        <v>443</v>
      </c>
    </row>
    <row r="203" spans="1:7" ht="24.95" customHeight="1" x14ac:dyDescent="0.25">
      <c r="A203" s="21"/>
      <c r="B203" s="22" t="s">
        <v>444</v>
      </c>
      <c r="C203" s="23"/>
      <c r="D203" s="24"/>
      <c r="E203" s="25"/>
      <c r="F203" s="25"/>
      <c r="G203" s="26"/>
    </row>
    <row r="204" spans="1:7" ht="24.95" customHeight="1" x14ac:dyDescent="0.25">
      <c r="A204" s="18" t="s">
        <v>445</v>
      </c>
      <c r="B204" s="19" t="s">
        <v>442</v>
      </c>
      <c r="C204" s="8" t="s">
        <v>297</v>
      </c>
      <c r="D204" s="20">
        <v>1</v>
      </c>
      <c r="E204" s="10">
        <v>2499</v>
      </c>
      <c r="F204" s="10">
        <v>2499</v>
      </c>
      <c r="G204" s="11" t="s">
        <v>446</v>
      </c>
    </row>
    <row r="205" spans="1:7" ht="24.95" customHeight="1" x14ac:dyDescent="0.25">
      <c r="A205" s="21"/>
      <c r="B205" s="22" t="s">
        <v>447</v>
      </c>
      <c r="C205" s="23"/>
      <c r="D205" s="24"/>
      <c r="E205" s="25"/>
      <c r="F205" s="25"/>
      <c r="G205" s="26"/>
    </row>
    <row r="206" spans="1:7" ht="24.95" customHeight="1" x14ac:dyDescent="0.25">
      <c r="A206" s="18" t="s">
        <v>448</v>
      </c>
      <c r="B206" s="19" t="s">
        <v>442</v>
      </c>
      <c r="C206" s="8" t="s">
        <v>297</v>
      </c>
      <c r="D206" s="20">
        <v>1</v>
      </c>
      <c r="E206" s="10">
        <v>1999</v>
      </c>
      <c r="F206" s="10">
        <v>1999</v>
      </c>
      <c r="G206" s="11" t="s">
        <v>449</v>
      </c>
    </row>
    <row r="207" spans="1:7" ht="24.95" customHeight="1" x14ac:dyDescent="0.25">
      <c r="A207" s="21"/>
      <c r="B207" s="22" t="s">
        <v>450</v>
      </c>
      <c r="C207" s="23"/>
      <c r="D207" s="24"/>
      <c r="E207" s="25"/>
      <c r="F207" s="25"/>
      <c r="G207" s="26"/>
    </row>
    <row r="208" spans="1:7" ht="24.95" customHeight="1" x14ac:dyDescent="0.25">
      <c r="A208" s="18" t="s">
        <v>451</v>
      </c>
      <c r="B208" s="19" t="s">
        <v>442</v>
      </c>
      <c r="C208" s="8" t="s">
        <v>297</v>
      </c>
      <c r="D208" s="20">
        <v>1</v>
      </c>
      <c r="E208" s="10">
        <v>1499</v>
      </c>
      <c r="F208" s="10">
        <v>1499</v>
      </c>
      <c r="G208" s="11" t="s">
        <v>452</v>
      </c>
    </row>
    <row r="209" spans="1:7" ht="24.95" customHeight="1" x14ac:dyDescent="0.25">
      <c r="A209" s="21"/>
      <c r="B209" s="22" t="s">
        <v>453</v>
      </c>
      <c r="C209" s="23"/>
      <c r="D209" s="24"/>
      <c r="E209" s="25"/>
      <c r="F209" s="25"/>
      <c r="G209" s="26"/>
    </row>
    <row r="210" spans="1:7" ht="24.95" customHeight="1" x14ac:dyDescent="0.25">
      <c r="A210" s="21"/>
      <c r="B210" s="22" t="s">
        <v>454</v>
      </c>
      <c r="C210" s="23"/>
      <c r="D210" s="24"/>
      <c r="E210" s="25"/>
      <c r="F210" s="25"/>
      <c r="G210" s="26"/>
    </row>
    <row r="211" spans="1:7" ht="24.95" customHeight="1" x14ac:dyDescent="0.25">
      <c r="A211" s="18" t="s">
        <v>455</v>
      </c>
      <c r="B211" s="19" t="s">
        <v>456</v>
      </c>
      <c r="C211" s="8" t="s">
        <v>297</v>
      </c>
      <c r="D211" s="20">
        <v>1</v>
      </c>
      <c r="E211" s="10">
        <v>4997</v>
      </c>
      <c r="F211" s="10">
        <v>4997</v>
      </c>
      <c r="G211" s="11" t="s">
        <v>457</v>
      </c>
    </row>
    <row r="212" spans="1:7" ht="24.95" customHeight="1" x14ac:dyDescent="0.25">
      <c r="A212" s="21"/>
      <c r="B212" s="22" t="s">
        <v>458</v>
      </c>
      <c r="C212" s="23"/>
      <c r="D212" s="24"/>
      <c r="E212" s="25"/>
      <c r="F212" s="25"/>
      <c r="G212" s="26" t="s">
        <v>459</v>
      </c>
    </row>
    <row r="213" spans="1:7" ht="24.95" customHeight="1" x14ac:dyDescent="0.25">
      <c r="A213" s="21"/>
      <c r="B213" s="22" t="s">
        <v>460</v>
      </c>
      <c r="C213" s="23"/>
      <c r="D213" s="24"/>
      <c r="E213" s="25"/>
      <c r="F213" s="25"/>
      <c r="G213" s="26" t="s">
        <v>461</v>
      </c>
    </row>
    <row r="214" spans="1:7" ht="24.95" customHeight="1" x14ac:dyDescent="0.25">
      <c r="A214" s="18" t="s">
        <v>462</v>
      </c>
      <c r="B214" s="19" t="s">
        <v>463</v>
      </c>
      <c r="C214" s="8" t="s">
        <v>297</v>
      </c>
      <c r="D214" s="20">
        <v>1</v>
      </c>
      <c r="E214" s="10">
        <v>4997</v>
      </c>
      <c r="F214" s="10">
        <v>4997</v>
      </c>
      <c r="G214" s="11" t="s">
        <v>464</v>
      </c>
    </row>
    <row r="215" spans="1:7" ht="24.95" customHeight="1" x14ac:dyDescent="0.25">
      <c r="A215" s="21"/>
      <c r="B215" s="22" t="s">
        <v>465</v>
      </c>
      <c r="C215" s="23"/>
      <c r="D215" s="24"/>
      <c r="E215" s="25"/>
      <c r="F215" s="25"/>
      <c r="G215" s="26" t="s">
        <v>466</v>
      </c>
    </row>
    <row r="216" spans="1:7" ht="24.95" customHeight="1" x14ac:dyDescent="0.25">
      <c r="A216" s="21"/>
      <c r="B216" s="22"/>
      <c r="C216" s="23"/>
      <c r="D216" s="24"/>
      <c r="E216" s="25"/>
      <c r="F216" s="25"/>
      <c r="G216" s="26" t="s">
        <v>467</v>
      </c>
    </row>
    <row r="217" spans="1:7" ht="24.95" customHeight="1" x14ac:dyDescent="0.25">
      <c r="A217" s="18" t="s">
        <v>468</v>
      </c>
      <c r="B217" s="19" t="s">
        <v>381</v>
      </c>
      <c r="C217" s="8" t="s">
        <v>297</v>
      </c>
      <c r="D217" s="20">
        <v>1</v>
      </c>
      <c r="E217" s="10">
        <v>2998</v>
      </c>
      <c r="F217" s="10">
        <v>2998</v>
      </c>
      <c r="G217" s="11" t="s">
        <v>469</v>
      </c>
    </row>
    <row r="218" spans="1:7" ht="24.95" customHeight="1" x14ac:dyDescent="0.25">
      <c r="A218" s="21"/>
      <c r="B218" s="22" t="s">
        <v>470</v>
      </c>
      <c r="C218" s="23"/>
      <c r="D218" s="24"/>
      <c r="E218" s="25"/>
      <c r="F218" s="25"/>
      <c r="G218" s="26"/>
    </row>
    <row r="219" spans="1:7" ht="24.95" customHeight="1" x14ac:dyDescent="0.25">
      <c r="A219" s="12"/>
      <c r="B219" s="32" t="s">
        <v>294</v>
      </c>
      <c r="C219" s="12" t="s">
        <v>39</v>
      </c>
      <c r="D219" s="33"/>
      <c r="E219" s="14"/>
      <c r="F219" s="14">
        <f>SUM(F161:F217)</f>
        <v>98542</v>
      </c>
      <c r="G219" s="15"/>
    </row>
    <row r="220" spans="1:7" ht="24.95" customHeight="1" x14ac:dyDescent="0.25">
      <c r="A220" s="18" t="s">
        <v>471</v>
      </c>
      <c r="B220" s="19" t="s">
        <v>472</v>
      </c>
      <c r="C220" s="8" t="s">
        <v>39</v>
      </c>
      <c r="D220" s="20"/>
      <c r="E220" s="10"/>
      <c r="F220" s="10"/>
      <c r="G220" s="11" t="s">
        <v>473</v>
      </c>
    </row>
    <row r="221" spans="1:7" ht="24.95" customHeight="1" x14ac:dyDescent="0.25">
      <c r="A221" s="21"/>
      <c r="B221" s="22"/>
      <c r="C221" s="23"/>
      <c r="D221" s="24"/>
      <c r="E221" s="25"/>
      <c r="F221" s="25"/>
      <c r="G221" s="26" t="s">
        <v>474</v>
      </c>
    </row>
    <row r="222" spans="1:7" ht="24.95" customHeight="1" x14ac:dyDescent="0.25">
      <c r="A222" s="21"/>
      <c r="B222" s="22"/>
      <c r="C222" s="23"/>
      <c r="D222" s="24"/>
      <c r="E222" s="25"/>
      <c r="F222" s="25"/>
      <c r="G222" s="26" t="s">
        <v>475</v>
      </c>
    </row>
    <row r="223" spans="1:7" ht="24.95" customHeight="1" x14ac:dyDescent="0.25">
      <c r="A223" s="21"/>
      <c r="B223" s="22"/>
      <c r="C223" s="23"/>
      <c r="D223" s="24"/>
      <c r="E223" s="25"/>
      <c r="F223" s="25"/>
      <c r="G223" s="26" t="s">
        <v>476</v>
      </c>
    </row>
    <row r="224" spans="1:7" ht="24.95" customHeight="1" x14ac:dyDescent="0.25">
      <c r="A224" s="21"/>
      <c r="B224" s="22"/>
      <c r="C224" s="23"/>
      <c r="D224" s="24"/>
      <c r="E224" s="25"/>
      <c r="F224" s="25"/>
      <c r="G224" s="26" t="s">
        <v>477</v>
      </c>
    </row>
    <row r="225" spans="1:7" ht="24.95" customHeight="1" x14ac:dyDescent="0.25">
      <c r="A225" s="21"/>
      <c r="B225" s="22"/>
      <c r="C225" s="23"/>
      <c r="D225" s="24"/>
      <c r="E225" s="25"/>
      <c r="F225" s="25"/>
      <c r="G225" s="26" t="s">
        <v>478</v>
      </c>
    </row>
    <row r="226" spans="1:7" ht="24.95" customHeight="1" x14ac:dyDescent="0.25">
      <c r="A226" s="21"/>
      <c r="B226" s="22"/>
      <c r="C226" s="23"/>
      <c r="D226" s="24"/>
      <c r="E226" s="25"/>
      <c r="F226" s="25"/>
      <c r="G226" s="26" t="s">
        <v>479</v>
      </c>
    </row>
    <row r="227" spans="1:7" ht="24.95" customHeight="1" x14ac:dyDescent="0.25">
      <c r="A227" s="18" t="s">
        <v>480</v>
      </c>
      <c r="B227" s="19" t="s">
        <v>481</v>
      </c>
      <c r="C227" s="8" t="s">
        <v>482</v>
      </c>
      <c r="D227" s="20">
        <v>12</v>
      </c>
      <c r="E227" s="10">
        <v>34979</v>
      </c>
      <c r="F227" s="10">
        <v>419748</v>
      </c>
      <c r="G227" s="11"/>
    </row>
    <row r="228" spans="1:7" ht="24.95" customHeight="1" x14ac:dyDescent="0.25">
      <c r="A228" s="18" t="s">
        <v>483</v>
      </c>
      <c r="B228" s="19" t="s">
        <v>484</v>
      </c>
      <c r="C228" s="8" t="s">
        <v>482</v>
      </c>
      <c r="D228" s="20">
        <v>12</v>
      </c>
      <c r="E228" s="10">
        <v>3839</v>
      </c>
      <c r="F228" s="10">
        <v>46068</v>
      </c>
      <c r="G228" s="11" t="s">
        <v>485</v>
      </c>
    </row>
    <row r="229" spans="1:7" ht="24.95" customHeight="1" x14ac:dyDescent="0.25">
      <c r="A229" s="18"/>
      <c r="B229" s="19" t="s">
        <v>294</v>
      </c>
      <c r="C229" s="8" t="s">
        <v>39</v>
      </c>
      <c r="D229" s="20"/>
      <c r="E229" s="10"/>
      <c r="F229" s="10">
        <f>SUM(F227:F228)</f>
        <v>465816</v>
      </c>
      <c r="G229" s="11"/>
    </row>
    <row r="230" spans="1:7" ht="24.95" customHeight="1" x14ac:dyDescent="0.25">
      <c r="A230" s="18"/>
      <c r="B230" s="19" t="s">
        <v>486</v>
      </c>
      <c r="C230" s="8" t="s">
        <v>39</v>
      </c>
      <c r="D230" s="20"/>
      <c r="E230" s="10"/>
      <c r="F230" s="10">
        <f>F219+F229</f>
        <v>564358</v>
      </c>
      <c r="G230" s="11"/>
    </row>
    <row r="231" spans="1:7" ht="24.95" customHeight="1" x14ac:dyDescent="0.25">
      <c r="A231" s="18" t="s">
        <v>25</v>
      </c>
      <c r="B231" s="19" t="s">
        <v>26</v>
      </c>
      <c r="C231" s="8" t="s">
        <v>39</v>
      </c>
      <c r="D231" s="20">
        <v>1</v>
      </c>
      <c r="E231" s="10">
        <v>3488596</v>
      </c>
      <c r="F231" s="10">
        <v>3488596</v>
      </c>
      <c r="G231" s="11"/>
    </row>
    <row r="232" spans="1:7" ht="24.95" customHeight="1" x14ac:dyDescent="0.25">
      <c r="A232" s="18" t="s">
        <v>27</v>
      </c>
      <c r="B232" s="19" t="s">
        <v>28</v>
      </c>
      <c r="C232" s="8" t="s">
        <v>39</v>
      </c>
      <c r="D232" s="20">
        <v>1</v>
      </c>
      <c r="E232" s="10">
        <v>524143</v>
      </c>
      <c r="F232" s="10">
        <v>524143</v>
      </c>
      <c r="G232" s="11"/>
    </row>
    <row r="233" spans="1:7" ht="24.95" customHeight="1" x14ac:dyDescent="0.25">
      <c r="A233" s="18" t="s">
        <v>29</v>
      </c>
      <c r="B233" s="19" t="s">
        <v>30</v>
      </c>
      <c r="C233" s="8" t="s">
        <v>39</v>
      </c>
      <c r="D233" s="20">
        <v>1</v>
      </c>
      <c r="E233" s="10">
        <v>2216571</v>
      </c>
      <c r="F233" s="10">
        <v>2216571</v>
      </c>
      <c r="G233" s="11"/>
    </row>
    <row r="234" spans="1:7" ht="24.95" customHeight="1" x14ac:dyDescent="0.25">
      <c r="A234" s="39"/>
      <c r="B234" s="32" t="s">
        <v>31</v>
      </c>
      <c r="C234" s="12"/>
      <c r="D234" s="33"/>
      <c r="E234" s="14"/>
      <c r="F234" s="14">
        <v>46548000</v>
      </c>
      <c r="G234" s="15"/>
    </row>
    <row r="235" spans="1:7" ht="24.95" customHeight="1" x14ac:dyDescent="0.25">
      <c r="A235" s="34" t="s">
        <v>487</v>
      </c>
      <c r="B235" s="35"/>
      <c r="C235" s="35"/>
      <c r="D235" s="35"/>
      <c r="E235" s="35"/>
      <c r="F235" s="35"/>
      <c r="G235" s="35"/>
    </row>
    <row r="236" spans="1:7" ht="19.5" customHeight="1" x14ac:dyDescent="0.25">
      <c r="A236" s="16" t="s">
        <v>488</v>
      </c>
      <c r="B236" s="16"/>
      <c r="C236" s="16"/>
      <c r="D236" s="16"/>
      <c r="E236" s="16"/>
      <c r="F236" s="16"/>
      <c r="G236" s="16"/>
    </row>
    <row r="237" spans="1:7" ht="19.5" customHeight="1" x14ac:dyDescent="0.25">
      <c r="A237" s="16"/>
      <c r="B237" s="16"/>
      <c r="C237" s="16"/>
      <c r="D237" s="16"/>
      <c r="E237" s="16"/>
      <c r="F237" s="16"/>
      <c r="G237" s="16"/>
    </row>
    <row r="238" spans="1:7" ht="19.5" customHeight="1" x14ac:dyDescent="0.25">
      <c r="A238" s="16"/>
      <c r="B238" s="16"/>
      <c r="C238" s="16"/>
      <c r="D238" s="16"/>
      <c r="E238" s="16"/>
      <c r="F238" s="16"/>
      <c r="G238" s="16"/>
    </row>
    <row r="239" spans="1:7" ht="19.5" customHeight="1" x14ac:dyDescent="0.25">
      <c r="A239" s="16"/>
      <c r="B239" s="16"/>
      <c r="C239" s="16"/>
      <c r="D239" s="16"/>
      <c r="E239" s="16"/>
      <c r="F239" s="16"/>
      <c r="G239" s="16"/>
    </row>
    <row r="240" spans="1:7" ht="19.5" customHeight="1" x14ac:dyDescent="0.25">
      <c r="A240" s="16"/>
      <c r="B240" s="16"/>
      <c r="C240" s="16"/>
      <c r="D240" s="16"/>
      <c r="E240" s="16"/>
      <c r="F240" s="16"/>
      <c r="G240" s="16"/>
    </row>
    <row r="241" spans="1:7" ht="19.5" customHeight="1" x14ac:dyDescent="0.25">
      <c r="A241" s="16"/>
      <c r="B241" s="16"/>
      <c r="C241" s="16"/>
      <c r="D241" s="16"/>
      <c r="E241" s="16"/>
      <c r="F241" s="16"/>
      <c r="G241" s="16"/>
    </row>
    <row r="242" spans="1:7" ht="19.5" customHeight="1" x14ac:dyDescent="0.25">
      <c r="A242" s="16"/>
      <c r="B242" s="16"/>
      <c r="C242" s="16"/>
      <c r="D242" s="16"/>
      <c r="E242" s="16"/>
      <c r="F242" s="16"/>
      <c r="G242" s="16"/>
    </row>
    <row r="243" spans="1:7" ht="19.5" customHeight="1" x14ac:dyDescent="0.25">
      <c r="A243" s="16"/>
      <c r="B243" s="16"/>
      <c r="C243" s="16"/>
      <c r="D243" s="16"/>
      <c r="E243" s="16"/>
      <c r="F243" s="16"/>
      <c r="G243" s="16"/>
    </row>
    <row r="244" spans="1:7" ht="19.5" customHeight="1" x14ac:dyDescent="0.25">
      <c r="A244" s="16"/>
      <c r="B244" s="16"/>
      <c r="C244" s="16"/>
      <c r="D244" s="16"/>
      <c r="E244" s="16"/>
      <c r="F244" s="16"/>
      <c r="G244" s="16"/>
    </row>
    <row r="245" spans="1:7" ht="19.5" customHeight="1" x14ac:dyDescent="0.25">
      <c r="A245" s="16"/>
      <c r="B245" s="16"/>
      <c r="C245" s="16"/>
      <c r="D245" s="16"/>
      <c r="E245" s="16"/>
      <c r="F245" s="16"/>
      <c r="G245" s="16"/>
    </row>
    <row r="246" spans="1:7" ht="19.5" customHeight="1" x14ac:dyDescent="0.25">
      <c r="A246" s="16"/>
      <c r="B246" s="16"/>
      <c r="C246" s="16"/>
      <c r="D246" s="16"/>
      <c r="E246" s="16"/>
      <c r="F246" s="16"/>
      <c r="G246" s="16"/>
    </row>
    <row r="247" spans="1:7" ht="19.5" customHeight="1" x14ac:dyDescent="0.25">
      <c r="A247" s="16"/>
      <c r="B247" s="16"/>
      <c r="C247" s="16"/>
      <c r="D247" s="16"/>
      <c r="E247" s="16"/>
      <c r="F247" s="16"/>
      <c r="G247" s="16"/>
    </row>
    <row r="248" spans="1:7" ht="19.5" customHeight="1" x14ac:dyDescent="0.25">
      <c r="A248" s="16"/>
      <c r="B248" s="16"/>
      <c r="C248" s="16"/>
      <c r="D248" s="16"/>
      <c r="E248" s="16"/>
      <c r="F248" s="16"/>
      <c r="G248" s="16"/>
    </row>
    <row r="249" spans="1:7" ht="19.5" customHeight="1" x14ac:dyDescent="0.25">
      <c r="A249" s="17"/>
      <c r="B249" s="17"/>
      <c r="C249" s="17"/>
      <c r="D249" s="17"/>
      <c r="E249" s="17"/>
      <c r="F249" s="17"/>
      <c r="G249" s="17"/>
    </row>
  </sheetData>
  <mergeCells count="21">
    <mergeCell ref="A248:G248"/>
    <mergeCell ref="A249:G249"/>
    <mergeCell ref="A242:G242"/>
    <mergeCell ref="A243:G243"/>
    <mergeCell ref="A244:G244"/>
    <mergeCell ref="A245:G245"/>
    <mergeCell ref="A246:G246"/>
    <mergeCell ref="A247:G247"/>
    <mergeCell ref="A236:G236"/>
    <mergeCell ref="A237:G237"/>
    <mergeCell ref="A238:G238"/>
    <mergeCell ref="A239:G239"/>
    <mergeCell ref="A240:G240"/>
    <mergeCell ref="A241:G241"/>
    <mergeCell ref="A1:G1"/>
    <mergeCell ref="A2:G2"/>
    <mergeCell ref="F3:G3"/>
    <mergeCell ref="B6:D6"/>
    <mergeCell ref="F6:G6"/>
    <mergeCell ref="B7:D7"/>
    <mergeCell ref="F7:G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&amp;R&amp;"標楷體,標準"
第&amp;P頁;共&amp;N頁</oddHeader>
    <oddFooter>&amp;L&amp;"標楷體,標準"承包商&amp;C&amp;"標楷體,標準"負責人</oddFooter>
  </headerFooter>
  <rowBreaks count="3" manualBreakCount="3">
    <brk id="40" max="16383" man="1"/>
    <brk id="8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667F-7F15-457E-A6F8-52B4DEE15CAF}">
  <dimension ref="A1:G1447"/>
  <sheetViews>
    <sheetView tabSelected="1" view="pageBreakPreview" topLeftCell="A1414" zoomScale="60" zoomScaleNormal="100" workbookViewId="0">
      <selection activeCell="B1427" sqref="B1427"/>
    </sheetView>
  </sheetViews>
  <sheetFormatPr defaultRowHeight="16.5" x14ac:dyDescent="0.25"/>
  <cols>
    <col min="1" max="1" width="12.75" style="41" bestFit="1" customWidth="1"/>
    <col min="2" max="2" width="48.125" style="41" bestFit="1" customWidth="1"/>
    <col min="3" max="3" width="7.375" style="41" bestFit="1" customWidth="1"/>
    <col min="4" max="4" width="8.5" style="41" bestFit="1" customWidth="1"/>
    <col min="5" max="5" width="11.625" style="41" bestFit="1" customWidth="1"/>
    <col min="6" max="6" width="13.875" style="41" bestFit="1" customWidth="1"/>
    <col min="7" max="7" width="17.25" style="41" bestFit="1" customWidth="1"/>
    <col min="8" max="8" width="0" style="41" hidden="1" customWidth="1"/>
    <col min="9" max="256" width="9" style="41"/>
    <col min="257" max="257" width="7.25" style="41" customWidth="1"/>
    <col min="258" max="258" width="33" style="41" customWidth="1"/>
    <col min="259" max="259" width="6.75" style="41" customWidth="1"/>
    <col min="260" max="260" width="8.5" style="41" customWidth="1"/>
    <col min="261" max="261" width="9" style="41"/>
    <col min="262" max="262" width="9.875" style="41" customWidth="1"/>
    <col min="263" max="263" width="11.25" style="41" customWidth="1"/>
    <col min="264" max="264" width="0" style="41" hidden="1" customWidth="1"/>
    <col min="265" max="512" width="9" style="41"/>
    <col min="513" max="513" width="7.25" style="41" customWidth="1"/>
    <col min="514" max="514" width="33" style="41" customWidth="1"/>
    <col min="515" max="515" width="6.75" style="41" customWidth="1"/>
    <col min="516" max="516" width="8.5" style="41" customWidth="1"/>
    <col min="517" max="517" width="9" style="41"/>
    <col min="518" max="518" width="9.875" style="41" customWidth="1"/>
    <col min="519" max="519" width="11.25" style="41" customWidth="1"/>
    <col min="520" max="520" width="0" style="41" hidden="1" customWidth="1"/>
    <col min="521" max="768" width="9" style="41"/>
    <col min="769" max="769" width="7.25" style="41" customWidth="1"/>
    <col min="770" max="770" width="33" style="41" customWidth="1"/>
    <col min="771" max="771" width="6.75" style="41" customWidth="1"/>
    <col min="772" max="772" width="8.5" style="41" customWidth="1"/>
    <col min="773" max="773" width="9" style="41"/>
    <col min="774" max="774" width="9.875" style="41" customWidth="1"/>
    <col min="775" max="775" width="11.25" style="41" customWidth="1"/>
    <col min="776" max="776" width="0" style="41" hidden="1" customWidth="1"/>
    <col min="777" max="1024" width="9" style="41"/>
    <col min="1025" max="1025" width="7.25" style="41" customWidth="1"/>
    <col min="1026" max="1026" width="33" style="41" customWidth="1"/>
    <col min="1027" max="1027" width="6.75" style="41" customWidth="1"/>
    <col min="1028" max="1028" width="8.5" style="41" customWidth="1"/>
    <col min="1029" max="1029" width="9" style="41"/>
    <col min="1030" max="1030" width="9.875" style="41" customWidth="1"/>
    <col min="1031" max="1031" width="11.25" style="41" customWidth="1"/>
    <col min="1032" max="1032" width="0" style="41" hidden="1" customWidth="1"/>
    <col min="1033" max="1280" width="9" style="41"/>
    <col min="1281" max="1281" width="7.25" style="41" customWidth="1"/>
    <col min="1282" max="1282" width="33" style="41" customWidth="1"/>
    <col min="1283" max="1283" width="6.75" style="41" customWidth="1"/>
    <col min="1284" max="1284" width="8.5" style="41" customWidth="1"/>
    <col min="1285" max="1285" width="9" style="41"/>
    <col min="1286" max="1286" width="9.875" style="41" customWidth="1"/>
    <col min="1287" max="1287" width="11.25" style="41" customWidth="1"/>
    <col min="1288" max="1288" width="0" style="41" hidden="1" customWidth="1"/>
    <col min="1289" max="1536" width="9" style="41"/>
    <col min="1537" max="1537" width="7.25" style="41" customWidth="1"/>
    <col min="1538" max="1538" width="33" style="41" customWidth="1"/>
    <col min="1539" max="1539" width="6.75" style="41" customWidth="1"/>
    <col min="1540" max="1540" width="8.5" style="41" customWidth="1"/>
    <col min="1541" max="1541" width="9" style="41"/>
    <col min="1542" max="1542" width="9.875" style="41" customWidth="1"/>
    <col min="1543" max="1543" width="11.25" style="41" customWidth="1"/>
    <col min="1544" max="1544" width="0" style="41" hidden="1" customWidth="1"/>
    <col min="1545" max="1792" width="9" style="41"/>
    <col min="1793" max="1793" width="7.25" style="41" customWidth="1"/>
    <col min="1794" max="1794" width="33" style="41" customWidth="1"/>
    <col min="1795" max="1795" width="6.75" style="41" customWidth="1"/>
    <col min="1796" max="1796" width="8.5" style="41" customWidth="1"/>
    <col min="1797" max="1797" width="9" style="41"/>
    <col min="1798" max="1798" width="9.875" style="41" customWidth="1"/>
    <col min="1799" max="1799" width="11.25" style="41" customWidth="1"/>
    <col min="1800" max="1800" width="0" style="41" hidden="1" customWidth="1"/>
    <col min="1801" max="2048" width="9" style="41"/>
    <col min="2049" max="2049" width="7.25" style="41" customWidth="1"/>
    <col min="2050" max="2050" width="33" style="41" customWidth="1"/>
    <col min="2051" max="2051" width="6.75" style="41" customWidth="1"/>
    <col min="2052" max="2052" width="8.5" style="41" customWidth="1"/>
    <col min="2053" max="2053" width="9" style="41"/>
    <col min="2054" max="2054" width="9.875" style="41" customWidth="1"/>
    <col min="2055" max="2055" width="11.25" style="41" customWidth="1"/>
    <col min="2056" max="2056" width="0" style="41" hidden="1" customWidth="1"/>
    <col min="2057" max="2304" width="9" style="41"/>
    <col min="2305" max="2305" width="7.25" style="41" customWidth="1"/>
    <col min="2306" max="2306" width="33" style="41" customWidth="1"/>
    <col min="2307" max="2307" width="6.75" style="41" customWidth="1"/>
    <col min="2308" max="2308" width="8.5" style="41" customWidth="1"/>
    <col min="2309" max="2309" width="9" style="41"/>
    <col min="2310" max="2310" width="9.875" style="41" customWidth="1"/>
    <col min="2311" max="2311" width="11.25" style="41" customWidth="1"/>
    <col min="2312" max="2312" width="0" style="41" hidden="1" customWidth="1"/>
    <col min="2313" max="2560" width="9" style="41"/>
    <col min="2561" max="2561" width="7.25" style="41" customWidth="1"/>
    <col min="2562" max="2562" width="33" style="41" customWidth="1"/>
    <col min="2563" max="2563" width="6.75" style="41" customWidth="1"/>
    <col min="2564" max="2564" width="8.5" style="41" customWidth="1"/>
    <col min="2565" max="2565" width="9" style="41"/>
    <col min="2566" max="2566" width="9.875" style="41" customWidth="1"/>
    <col min="2567" max="2567" width="11.25" style="41" customWidth="1"/>
    <col min="2568" max="2568" width="0" style="41" hidden="1" customWidth="1"/>
    <col min="2569" max="2816" width="9" style="41"/>
    <col min="2817" max="2817" width="7.25" style="41" customWidth="1"/>
    <col min="2818" max="2818" width="33" style="41" customWidth="1"/>
    <col min="2819" max="2819" width="6.75" style="41" customWidth="1"/>
    <col min="2820" max="2820" width="8.5" style="41" customWidth="1"/>
    <col min="2821" max="2821" width="9" style="41"/>
    <col min="2822" max="2822" width="9.875" style="41" customWidth="1"/>
    <col min="2823" max="2823" width="11.25" style="41" customWidth="1"/>
    <col min="2824" max="2824" width="0" style="41" hidden="1" customWidth="1"/>
    <col min="2825" max="3072" width="9" style="41"/>
    <col min="3073" max="3073" width="7.25" style="41" customWidth="1"/>
    <col min="3074" max="3074" width="33" style="41" customWidth="1"/>
    <col min="3075" max="3075" width="6.75" style="41" customWidth="1"/>
    <col min="3076" max="3076" width="8.5" style="41" customWidth="1"/>
    <col min="3077" max="3077" width="9" style="41"/>
    <col min="3078" max="3078" width="9.875" style="41" customWidth="1"/>
    <col min="3079" max="3079" width="11.25" style="41" customWidth="1"/>
    <col min="3080" max="3080" width="0" style="41" hidden="1" customWidth="1"/>
    <col min="3081" max="3328" width="9" style="41"/>
    <col min="3329" max="3329" width="7.25" style="41" customWidth="1"/>
    <col min="3330" max="3330" width="33" style="41" customWidth="1"/>
    <col min="3331" max="3331" width="6.75" style="41" customWidth="1"/>
    <col min="3332" max="3332" width="8.5" style="41" customWidth="1"/>
    <col min="3333" max="3333" width="9" style="41"/>
    <col min="3334" max="3334" width="9.875" style="41" customWidth="1"/>
    <col min="3335" max="3335" width="11.25" style="41" customWidth="1"/>
    <col min="3336" max="3336" width="0" style="41" hidden="1" customWidth="1"/>
    <col min="3337" max="3584" width="9" style="41"/>
    <col min="3585" max="3585" width="7.25" style="41" customWidth="1"/>
    <col min="3586" max="3586" width="33" style="41" customWidth="1"/>
    <col min="3587" max="3587" width="6.75" style="41" customWidth="1"/>
    <col min="3588" max="3588" width="8.5" style="41" customWidth="1"/>
    <col min="3589" max="3589" width="9" style="41"/>
    <col min="3590" max="3590" width="9.875" style="41" customWidth="1"/>
    <col min="3591" max="3591" width="11.25" style="41" customWidth="1"/>
    <col min="3592" max="3592" width="0" style="41" hidden="1" customWidth="1"/>
    <col min="3593" max="3840" width="9" style="41"/>
    <col min="3841" max="3841" width="7.25" style="41" customWidth="1"/>
    <col min="3842" max="3842" width="33" style="41" customWidth="1"/>
    <col min="3843" max="3843" width="6.75" style="41" customWidth="1"/>
    <col min="3844" max="3844" width="8.5" style="41" customWidth="1"/>
    <col min="3845" max="3845" width="9" style="41"/>
    <col min="3846" max="3846" width="9.875" style="41" customWidth="1"/>
    <col min="3847" max="3847" width="11.25" style="41" customWidth="1"/>
    <col min="3848" max="3848" width="0" style="41" hidden="1" customWidth="1"/>
    <col min="3849" max="4096" width="9" style="41"/>
    <col min="4097" max="4097" width="7.25" style="41" customWidth="1"/>
    <col min="4098" max="4098" width="33" style="41" customWidth="1"/>
    <col min="4099" max="4099" width="6.75" style="41" customWidth="1"/>
    <col min="4100" max="4100" width="8.5" style="41" customWidth="1"/>
    <col min="4101" max="4101" width="9" style="41"/>
    <col min="4102" max="4102" width="9.875" style="41" customWidth="1"/>
    <col min="4103" max="4103" width="11.25" style="41" customWidth="1"/>
    <col min="4104" max="4104" width="0" style="41" hidden="1" customWidth="1"/>
    <col min="4105" max="4352" width="9" style="41"/>
    <col min="4353" max="4353" width="7.25" style="41" customWidth="1"/>
    <col min="4354" max="4354" width="33" style="41" customWidth="1"/>
    <col min="4355" max="4355" width="6.75" style="41" customWidth="1"/>
    <col min="4356" max="4356" width="8.5" style="41" customWidth="1"/>
    <col min="4357" max="4357" width="9" style="41"/>
    <col min="4358" max="4358" width="9.875" style="41" customWidth="1"/>
    <col min="4359" max="4359" width="11.25" style="41" customWidth="1"/>
    <col min="4360" max="4360" width="0" style="41" hidden="1" customWidth="1"/>
    <col min="4361" max="4608" width="9" style="41"/>
    <col min="4609" max="4609" width="7.25" style="41" customWidth="1"/>
    <col min="4610" max="4610" width="33" style="41" customWidth="1"/>
    <col min="4611" max="4611" width="6.75" style="41" customWidth="1"/>
    <col min="4612" max="4612" width="8.5" style="41" customWidth="1"/>
    <col min="4613" max="4613" width="9" style="41"/>
    <col min="4614" max="4614" width="9.875" style="41" customWidth="1"/>
    <col min="4615" max="4615" width="11.25" style="41" customWidth="1"/>
    <col min="4616" max="4616" width="0" style="41" hidden="1" customWidth="1"/>
    <col min="4617" max="4864" width="9" style="41"/>
    <col min="4865" max="4865" width="7.25" style="41" customWidth="1"/>
    <col min="4866" max="4866" width="33" style="41" customWidth="1"/>
    <col min="4867" max="4867" width="6.75" style="41" customWidth="1"/>
    <col min="4868" max="4868" width="8.5" style="41" customWidth="1"/>
    <col min="4869" max="4869" width="9" style="41"/>
    <col min="4870" max="4870" width="9.875" style="41" customWidth="1"/>
    <col min="4871" max="4871" width="11.25" style="41" customWidth="1"/>
    <col min="4872" max="4872" width="0" style="41" hidden="1" customWidth="1"/>
    <col min="4873" max="5120" width="9" style="41"/>
    <col min="5121" max="5121" width="7.25" style="41" customWidth="1"/>
    <col min="5122" max="5122" width="33" style="41" customWidth="1"/>
    <col min="5123" max="5123" width="6.75" style="41" customWidth="1"/>
    <col min="5124" max="5124" width="8.5" style="41" customWidth="1"/>
    <col min="5125" max="5125" width="9" style="41"/>
    <col min="5126" max="5126" width="9.875" style="41" customWidth="1"/>
    <col min="5127" max="5127" width="11.25" style="41" customWidth="1"/>
    <col min="5128" max="5128" width="0" style="41" hidden="1" customWidth="1"/>
    <col min="5129" max="5376" width="9" style="41"/>
    <col min="5377" max="5377" width="7.25" style="41" customWidth="1"/>
    <col min="5378" max="5378" width="33" style="41" customWidth="1"/>
    <col min="5379" max="5379" width="6.75" style="41" customWidth="1"/>
    <col min="5380" max="5380" width="8.5" style="41" customWidth="1"/>
    <col min="5381" max="5381" width="9" style="41"/>
    <col min="5382" max="5382" width="9.875" style="41" customWidth="1"/>
    <col min="5383" max="5383" width="11.25" style="41" customWidth="1"/>
    <col min="5384" max="5384" width="0" style="41" hidden="1" customWidth="1"/>
    <col min="5385" max="5632" width="9" style="41"/>
    <col min="5633" max="5633" width="7.25" style="41" customWidth="1"/>
    <col min="5634" max="5634" width="33" style="41" customWidth="1"/>
    <col min="5635" max="5635" width="6.75" style="41" customWidth="1"/>
    <col min="5636" max="5636" width="8.5" style="41" customWidth="1"/>
    <col min="5637" max="5637" width="9" style="41"/>
    <col min="5638" max="5638" width="9.875" style="41" customWidth="1"/>
    <col min="5639" max="5639" width="11.25" style="41" customWidth="1"/>
    <col min="5640" max="5640" width="0" style="41" hidden="1" customWidth="1"/>
    <col min="5641" max="5888" width="9" style="41"/>
    <col min="5889" max="5889" width="7.25" style="41" customWidth="1"/>
    <col min="5890" max="5890" width="33" style="41" customWidth="1"/>
    <col min="5891" max="5891" width="6.75" style="41" customWidth="1"/>
    <col min="5892" max="5892" width="8.5" style="41" customWidth="1"/>
    <col min="5893" max="5893" width="9" style="41"/>
    <col min="5894" max="5894" width="9.875" style="41" customWidth="1"/>
    <col min="5895" max="5895" width="11.25" style="41" customWidth="1"/>
    <col min="5896" max="5896" width="0" style="41" hidden="1" customWidth="1"/>
    <col min="5897" max="6144" width="9" style="41"/>
    <col min="6145" max="6145" width="7.25" style="41" customWidth="1"/>
    <col min="6146" max="6146" width="33" style="41" customWidth="1"/>
    <col min="6147" max="6147" width="6.75" style="41" customWidth="1"/>
    <col min="6148" max="6148" width="8.5" style="41" customWidth="1"/>
    <col min="6149" max="6149" width="9" style="41"/>
    <col min="6150" max="6150" width="9.875" style="41" customWidth="1"/>
    <col min="6151" max="6151" width="11.25" style="41" customWidth="1"/>
    <col min="6152" max="6152" width="0" style="41" hidden="1" customWidth="1"/>
    <col min="6153" max="6400" width="9" style="41"/>
    <col min="6401" max="6401" width="7.25" style="41" customWidth="1"/>
    <col min="6402" max="6402" width="33" style="41" customWidth="1"/>
    <col min="6403" max="6403" width="6.75" style="41" customWidth="1"/>
    <col min="6404" max="6404" width="8.5" style="41" customWidth="1"/>
    <col min="6405" max="6405" width="9" style="41"/>
    <col min="6406" max="6406" width="9.875" style="41" customWidth="1"/>
    <col min="6407" max="6407" width="11.25" style="41" customWidth="1"/>
    <col min="6408" max="6408" width="0" style="41" hidden="1" customWidth="1"/>
    <col min="6409" max="6656" width="9" style="41"/>
    <col min="6657" max="6657" width="7.25" style="41" customWidth="1"/>
    <col min="6658" max="6658" width="33" style="41" customWidth="1"/>
    <col min="6659" max="6659" width="6.75" style="41" customWidth="1"/>
    <col min="6660" max="6660" width="8.5" style="41" customWidth="1"/>
    <col min="6661" max="6661" width="9" style="41"/>
    <col min="6662" max="6662" width="9.875" style="41" customWidth="1"/>
    <col min="6663" max="6663" width="11.25" style="41" customWidth="1"/>
    <col min="6664" max="6664" width="0" style="41" hidden="1" customWidth="1"/>
    <col min="6665" max="6912" width="9" style="41"/>
    <col min="6913" max="6913" width="7.25" style="41" customWidth="1"/>
    <col min="6914" max="6914" width="33" style="41" customWidth="1"/>
    <col min="6915" max="6915" width="6.75" style="41" customWidth="1"/>
    <col min="6916" max="6916" width="8.5" style="41" customWidth="1"/>
    <col min="6917" max="6917" width="9" style="41"/>
    <col min="6918" max="6918" width="9.875" style="41" customWidth="1"/>
    <col min="6919" max="6919" width="11.25" style="41" customWidth="1"/>
    <col min="6920" max="6920" width="0" style="41" hidden="1" customWidth="1"/>
    <col min="6921" max="7168" width="9" style="41"/>
    <col min="7169" max="7169" width="7.25" style="41" customWidth="1"/>
    <col min="7170" max="7170" width="33" style="41" customWidth="1"/>
    <col min="7171" max="7171" width="6.75" style="41" customWidth="1"/>
    <col min="7172" max="7172" width="8.5" style="41" customWidth="1"/>
    <col min="7173" max="7173" width="9" style="41"/>
    <col min="7174" max="7174" width="9.875" style="41" customWidth="1"/>
    <col min="7175" max="7175" width="11.25" style="41" customWidth="1"/>
    <col min="7176" max="7176" width="0" style="41" hidden="1" customWidth="1"/>
    <col min="7177" max="7424" width="9" style="41"/>
    <col min="7425" max="7425" width="7.25" style="41" customWidth="1"/>
    <col min="7426" max="7426" width="33" style="41" customWidth="1"/>
    <col min="7427" max="7427" width="6.75" style="41" customWidth="1"/>
    <col min="7428" max="7428" width="8.5" style="41" customWidth="1"/>
    <col min="7429" max="7429" width="9" style="41"/>
    <col min="7430" max="7430" width="9.875" style="41" customWidth="1"/>
    <col min="7431" max="7431" width="11.25" style="41" customWidth="1"/>
    <col min="7432" max="7432" width="0" style="41" hidden="1" customWidth="1"/>
    <col min="7433" max="7680" width="9" style="41"/>
    <col min="7681" max="7681" width="7.25" style="41" customWidth="1"/>
    <col min="7682" max="7682" width="33" style="41" customWidth="1"/>
    <col min="7683" max="7683" width="6.75" style="41" customWidth="1"/>
    <col min="7684" max="7684" width="8.5" style="41" customWidth="1"/>
    <col min="7685" max="7685" width="9" style="41"/>
    <col min="7686" max="7686" width="9.875" style="41" customWidth="1"/>
    <col min="7687" max="7687" width="11.25" style="41" customWidth="1"/>
    <col min="7688" max="7688" width="0" style="41" hidden="1" customWidth="1"/>
    <col min="7689" max="7936" width="9" style="41"/>
    <col min="7937" max="7937" width="7.25" style="41" customWidth="1"/>
    <col min="7938" max="7938" width="33" style="41" customWidth="1"/>
    <col min="7939" max="7939" width="6.75" style="41" customWidth="1"/>
    <col min="7940" max="7940" width="8.5" style="41" customWidth="1"/>
    <col min="7941" max="7941" width="9" style="41"/>
    <col min="7942" max="7942" width="9.875" style="41" customWidth="1"/>
    <col min="7943" max="7943" width="11.25" style="41" customWidth="1"/>
    <col min="7944" max="7944" width="0" style="41" hidden="1" customWidth="1"/>
    <col min="7945" max="8192" width="9" style="41"/>
    <col min="8193" max="8193" width="7.25" style="41" customWidth="1"/>
    <col min="8194" max="8194" width="33" style="41" customWidth="1"/>
    <col min="8195" max="8195" width="6.75" style="41" customWidth="1"/>
    <col min="8196" max="8196" width="8.5" style="41" customWidth="1"/>
    <col min="8197" max="8197" width="9" style="41"/>
    <col min="8198" max="8198" width="9.875" style="41" customWidth="1"/>
    <col min="8199" max="8199" width="11.25" style="41" customWidth="1"/>
    <col min="8200" max="8200" width="0" style="41" hidden="1" customWidth="1"/>
    <col min="8201" max="8448" width="9" style="41"/>
    <col min="8449" max="8449" width="7.25" style="41" customWidth="1"/>
    <col min="8450" max="8450" width="33" style="41" customWidth="1"/>
    <col min="8451" max="8451" width="6.75" style="41" customWidth="1"/>
    <col min="8452" max="8452" width="8.5" style="41" customWidth="1"/>
    <col min="8453" max="8453" width="9" style="41"/>
    <col min="8454" max="8454" width="9.875" style="41" customWidth="1"/>
    <col min="8455" max="8455" width="11.25" style="41" customWidth="1"/>
    <col min="8456" max="8456" width="0" style="41" hidden="1" customWidth="1"/>
    <col min="8457" max="8704" width="9" style="41"/>
    <col min="8705" max="8705" width="7.25" style="41" customWidth="1"/>
    <col min="8706" max="8706" width="33" style="41" customWidth="1"/>
    <col min="8707" max="8707" width="6.75" style="41" customWidth="1"/>
    <col min="8708" max="8708" width="8.5" style="41" customWidth="1"/>
    <col min="8709" max="8709" width="9" style="41"/>
    <col min="8710" max="8710" width="9.875" style="41" customWidth="1"/>
    <col min="8711" max="8711" width="11.25" style="41" customWidth="1"/>
    <col min="8712" max="8712" width="0" style="41" hidden="1" customWidth="1"/>
    <col min="8713" max="8960" width="9" style="41"/>
    <col min="8961" max="8961" width="7.25" style="41" customWidth="1"/>
    <col min="8962" max="8962" width="33" style="41" customWidth="1"/>
    <col min="8963" max="8963" width="6.75" style="41" customWidth="1"/>
    <col min="8964" max="8964" width="8.5" style="41" customWidth="1"/>
    <col min="8965" max="8965" width="9" style="41"/>
    <col min="8966" max="8966" width="9.875" style="41" customWidth="1"/>
    <col min="8967" max="8967" width="11.25" style="41" customWidth="1"/>
    <col min="8968" max="8968" width="0" style="41" hidden="1" customWidth="1"/>
    <col min="8969" max="9216" width="9" style="41"/>
    <col min="9217" max="9217" width="7.25" style="41" customWidth="1"/>
    <col min="9218" max="9218" width="33" style="41" customWidth="1"/>
    <col min="9219" max="9219" width="6.75" style="41" customWidth="1"/>
    <col min="9220" max="9220" width="8.5" style="41" customWidth="1"/>
    <col min="9221" max="9221" width="9" style="41"/>
    <col min="9222" max="9222" width="9.875" style="41" customWidth="1"/>
    <col min="9223" max="9223" width="11.25" style="41" customWidth="1"/>
    <col min="9224" max="9224" width="0" style="41" hidden="1" customWidth="1"/>
    <col min="9225" max="9472" width="9" style="41"/>
    <col min="9473" max="9473" width="7.25" style="41" customWidth="1"/>
    <col min="9474" max="9474" width="33" style="41" customWidth="1"/>
    <col min="9475" max="9475" width="6.75" style="41" customWidth="1"/>
    <col min="9476" max="9476" width="8.5" style="41" customWidth="1"/>
    <col min="9477" max="9477" width="9" style="41"/>
    <col min="9478" max="9478" width="9.875" style="41" customWidth="1"/>
    <col min="9479" max="9479" width="11.25" style="41" customWidth="1"/>
    <col min="9480" max="9480" width="0" style="41" hidden="1" customWidth="1"/>
    <col min="9481" max="9728" width="9" style="41"/>
    <col min="9729" max="9729" width="7.25" style="41" customWidth="1"/>
    <col min="9730" max="9730" width="33" style="41" customWidth="1"/>
    <col min="9731" max="9731" width="6.75" style="41" customWidth="1"/>
    <col min="9732" max="9732" width="8.5" style="41" customWidth="1"/>
    <col min="9733" max="9733" width="9" style="41"/>
    <col min="9734" max="9734" width="9.875" style="41" customWidth="1"/>
    <col min="9735" max="9735" width="11.25" style="41" customWidth="1"/>
    <col min="9736" max="9736" width="0" style="41" hidden="1" customWidth="1"/>
    <col min="9737" max="9984" width="9" style="41"/>
    <col min="9985" max="9985" width="7.25" style="41" customWidth="1"/>
    <col min="9986" max="9986" width="33" style="41" customWidth="1"/>
    <col min="9987" max="9987" width="6.75" style="41" customWidth="1"/>
    <col min="9988" max="9988" width="8.5" style="41" customWidth="1"/>
    <col min="9989" max="9989" width="9" style="41"/>
    <col min="9990" max="9990" width="9.875" style="41" customWidth="1"/>
    <col min="9991" max="9991" width="11.25" style="41" customWidth="1"/>
    <col min="9992" max="9992" width="0" style="41" hidden="1" customWidth="1"/>
    <col min="9993" max="10240" width="9" style="41"/>
    <col min="10241" max="10241" width="7.25" style="41" customWidth="1"/>
    <col min="10242" max="10242" width="33" style="41" customWidth="1"/>
    <col min="10243" max="10243" width="6.75" style="41" customWidth="1"/>
    <col min="10244" max="10244" width="8.5" style="41" customWidth="1"/>
    <col min="10245" max="10245" width="9" style="41"/>
    <col min="10246" max="10246" width="9.875" style="41" customWidth="1"/>
    <col min="10247" max="10247" width="11.25" style="41" customWidth="1"/>
    <col min="10248" max="10248" width="0" style="41" hidden="1" customWidth="1"/>
    <col min="10249" max="10496" width="9" style="41"/>
    <col min="10497" max="10497" width="7.25" style="41" customWidth="1"/>
    <col min="10498" max="10498" width="33" style="41" customWidth="1"/>
    <col min="10499" max="10499" width="6.75" style="41" customWidth="1"/>
    <col min="10500" max="10500" width="8.5" style="41" customWidth="1"/>
    <col min="10501" max="10501" width="9" style="41"/>
    <col min="10502" max="10502" width="9.875" style="41" customWidth="1"/>
    <col min="10503" max="10503" width="11.25" style="41" customWidth="1"/>
    <col min="10504" max="10504" width="0" style="41" hidden="1" customWidth="1"/>
    <col min="10505" max="10752" width="9" style="41"/>
    <col min="10753" max="10753" width="7.25" style="41" customWidth="1"/>
    <col min="10754" max="10754" width="33" style="41" customWidth="1"/>
    <col min="10755" max="10755" width="6.75" style="41" customWidth="1"/>
    <col min="10756" max="10756" width="8.5" style="41" customWidth="1"/>
    <col min="10757" max="10757" width="9" style="41"/>
    <col min="10758" max="10758" width="9.875" style="41" customWidth="1"/>
    <col min="10759" max="10759" width="11.25" style="41" customWidth="1"/>
    <col min="10760" max="10760" width="0" style="41" hidden="1" customWidth="1"/>
    <col min="10761" max="11008" width="9" style="41"/>
    <col min="11009" max="11009" width="7.25" style="41" customWidth="1"/>
    <col min="11010" max="11010" width="33" style="41" customWidth="1"/>
    <col min="11011" max="11011" width="6.75" style="41" customWidth="1"/>
    <col min="11012" max="11012" width="8.5" style="41" customWidth="1"/>
    <col min="11013" max="11013" width="9" style="41"/>
    <col min="11014" max="11014" width="9.875" style="41" customWidth="1"/>
    <col min="11015" max="11015" width="11.25" style="41" customWidth="1"/>
    <col min="11016" max="11016" width="0" style="41" hidden="1" customWidth="1"/>
    <col min="11017" max="11264" width="9" style="41"/>
    <col min="11265" max="11265" width="7.25" style="41" customWidth="1"/>
    <col min="11266" max="11266" width="33" style="41" customWidth="1"/>
    <col min="11267" max="11267" width="6.75" style="41" customWidth="1"/>
    <col min="11268" max="11268" width="8.5" style="41" customWidth="1"/>
    <col min="11269" max="11269" width="9" style="41"/>
    <col min="11270" max="11270" width="9.875" style="41" customWidth="1"/>
    <col min="11271" max="11271" width="11.25" style="41" customWidth="1"/>
    <col min="11272" max="11272" width="0" style="41" hidden="1" customWidth="1"/>
    <col min="11273" max="11520" width="9" style="41"/>
    <col min="11521" max="11521" width="7.25" style="41" customWidth="1"/>
    <col min="11522" max="11522" width="33" style="41" customWidth="1"/>
    <col min="11523" max="11523" width="6.75" style="41" customWidth="1"/>
    <col min="11524" max="11524" width="8.5" style="41" customWidth="1"/>
    <col min="11525" max="11525" width="9" style="41"/>
    <col min="11526" max="11526" width="9.875" style="41" customWidth="1"/>
    <col min="11527" max="11527" width="11.25" style="41" customWidth="1"/>
    <col min="11528" max="11528" width="0" style="41" hidden="1" customWidth="1"/>
    <col min="11529" max="11776" width="9" style="41"/>
    <col min="11777" max="11777" width="7.25" style="41" customWidth="1"/>
    <col min="11778" max="11778" width="33" style="41" customWidth="1"/>
    <col min="11779" max="11779" width="6.75" style="41" customWidth="1"/>
    <col min="11780" max="11780" width="8.5" style="41" customWidth="1"/>
    <col min="11781" max="11781" width="9" style="41"/>
    <col min="11782" max="11782" width="9.875" style="41" customWidth="1"/>
    <col min="11783" max="11783" width="11.25" style="41" customWidth="1"/>
    <col min="11784" max="11784" width="0" style="41" hidden="1" customWidth="1"/>
    <col min="11785" max="12032" width="9" style="41"/>
    <col min="12033" max="12033" width="7.25" style="41" customWidth="1"/>
    <col min="12034" max="12034" width="33" style="41" customWidth="1"/>
    <col min="12035" max="12035" width="6.75" style="41" customWidth="1"/>
    <col min="12036" max="12036" width="8.5" style="41" customWidth="1"/>
    <col min="12037" max="12037" width="9" style="41"/>
    <col min="12038" max="12038" width="9.875" style="41" customWidth="1"/>
    <col min="12039" max="12039" width="11.25" style="41" customWidth="1"/>
    <col min="12040" max="12040" width="0" style="41" hidden="1" customWidth="1"/>
    <col min="12041" max="12288" width="9" style="41"/>
    <col min="12289" max="12289" width="7.25" style="41" customWidth="1"/>
    <col min="12290" max="12290" width="33" style="41" customWidth="1"/>
    <col min="12291" max="12291" width="6.75" style="41" customWidth="1"/>
    <col min="12292" max="12292" width="8.5" style="41" customWidth="1"/>
    <col min="12293" max="12293" width="9" style="41"/>
    <col min="12294" max="12294" width="9.875" style="41" customWidth="1"/>
    <col min="12295" max="12295" width="11.25" style="41" customWidth="1"/>
    <col min="12296" max="12296" width="0" style="41" hidden="1" customWidth="1"/>
    <col min="12297" max="12544" width="9" style="41"/>
    <col min="12545" max="12545" width="7.25" style="41" customWidth="1"/>
    <col min="12546" max="12546" width="33" style="41" customWidth="1"/>
    <col min="12547" max="12547" width="6.75" style="41" customWidth="1"/>
    <col min="12548" max="12548" width="8.5" style="41" customWidth="1"/>
    <col min="12549" max="12549" width="9" style="41"/>
    <col min="12550" max="12550" width="9.875" style="41" customWidth="1"/>
    <col min="12551" max="12551" width="11.25" style="41" customWidth="1"/>
    <col min="12552" max="12552" width="0" style="41" hidden="1" customWidth="1"/>
    <col min="12553" max="12800" width="9" style="41"/>
    <col min="12801" max="12801" width="7.25" style="41" customWidth="1"/>
    <col min="12802" max="12802" width="33" style="41" customWidth="1"/>
    <col min="12803" max="12803" width="6.75" style="41" customWidth="1"/>
    <col min="12804" max="12804" width="8.5" style="41" customWidth="1"/>
    <col min="12805" max="12805" width="9" style="41"/>
    <col min="12806" max="12806" width="9.875" style="41" customWidth="1"/>
    <col min="12807" max="12807" width="11.25" style="41" customWidth="1"/>
    <col min="12808" max="12808" width="0" style="41" hidden="1" customWidth="1"/>
    <col min="12809" max="13056" width="9" style="41"/>
    <col min="13057" max="13057" width="7.25" style="41" customWidth="1"/>
    <col min="13058" max="13058" width="33" style="41" customWidth="1"/>
    <col min="13059" max="13059" width="6.75" style="41" customWidth="1"/>
    <col min="13060" max="13060" width="8.5" style="41" customWidth="1"/>
    <col min="13061" max="13061" width="9" style="41"/>
    <col min="13062" max="13062" width="9.875" style="41" customWidth="1"/>
    <col min="13063" max="13063" width="11.25" style="41" customWidth="1"/>
    <col min="13064" max="13064" width="0" style="41" hidden="1" customWidth="1"/>
    <col min="13065" max="13312" width="9" style="41"/>
    <col min="13313" max="13313" width="7.25" style="41" customWidth="1"/>
    <col min="13314" max="13314" width="33" style="41" customWidth="1"/>
    <col min="13315" max="13315" width="6.75" style="41" customWidth="1"/>
    <col min="13316" max="13316" width="8.5" style="41" customWidth="1"/>
    <col min="13317" max="13317" width="9" style="41"/>
    <col min="13318" max="13318" width="9.875" style="41" customWidth="1"/>
    <col min="13319" max="13319" width="11.25" style="41" customWidth="1"/>
    <col min="13320" max="13320" width="0" style="41" hidden="1" customWidth="1"/>
    <col min="13321" max="13568" width="9" style="41"/>
    <col min="13569" max="13569" width="7.25" style="41" customWidth="1"/>
    <col min="13570" max="13570" width="33" style="41" customWidth="1"/>
    <col min="13571" max="13571" width="6.75" style="41" customWidth="1"/>
    <col min="13572" max="13572" width="8.5" style="41" customWidth="1"/>
    <col min="13573" max="13573" width="9" style="41"/>
    <col min="13574" max="13574" width="9.875" style="41" customWidth="1"/>
    <col min="13575" max="13575" width="11.25" style="41" customWidth="1"/>
    <col min="13576" max="13576" width="0" style="41" hidden="1" customWidth="1"/>
    <col min="13577" max="13824" width="9" style="41"/>
    <col min="13825" max="13825" width="7.25" style="41" customWidth="1"/>
    <col min="13826" max="13826" width="33" style="41" customWidth="1"/>
    <col min="13827" max="13827" width="6.75" style="41" customWidth="1"/>
    <col min="13828" max="13828" width="8.5" style="41" customWidth="1"/>
    <col min="13829" max="13829" width="9" style="41"/>
    <col min="13830" max="13830" width="9.875" style="41" customWidth="1"/>
    <col min="13831" max="13831" width="11.25" style="41" customWidth="1"/>
    <col min="13832" max="13832" width="0" style="41" hidden="1" customWidth="1"/>
    <col min="13833" max="14080" width="9" style="41"/>
    <col min="14081" max="14081" width="7.25" style="41" customWidth="1"/>
    <col min="14082" max="14082" width="33" style="41" customWidth="1"/>
    <col min="14083" max="14083" width="6.75" style="41" customWidth="1"/>
    <col min="14084" max="14084" width="8.5" style="41" customWidth="1"/>
    <col min="14085" max="14085" width="9" style="41"/>
    <col min="14086" max="14086" width="9.875" style="41" customWidth="1"/>
    <col min="14087" max="14087" width="11.25" style="41" customWidth="1"/>
    <col min="14088" max="14088" width="0" style="41" hidden="1" customWidth="1"/>
    <col min="14089" max="14336" width="9" style="41"/>
    <col min="14337" max="14337" width="7.25" style="41" customWidth="1"/>
    <col min="14338" max="14338" width="33" style="41" customWidth="1"/>
    <col min="14339" max="14339" width="6.75" style="41" customWidth="1"/>
    <col min="14340" max="14340" width="8.5" style="41" customWidth="1"/>
    <col min="14341" max="14341" width="9" style="41"/>
    <col min="14342" max="14342" width="9.875" style="41" customWidth="1"/>
    <col min="14343" max="14343" width="11.25" style="41" customWidth="1"/>
    <col min="14344" max="14344" width="0" style="41" hidden="1" customWidth="1"/>
    <col min="14345" max="14592" width="9" style="41"/>
    <col min="14593" max="14593" width="7.25" style="41" customWidth="1"/>
    <col min="14594" max="14594" width="33" style="41" customWidth="1"/>
    <col min="14595" max="14595" width="6.75" style="41" customWidth="1"/>
    <col min="14596" max="14596" width="8.5" style="41" customWidth="1"/>
    <col min="14597" max="14597" width="9" style="41"/>
    <col min="14598" max="14598" width="9.875" style="41" customWidth="1"/>
    <col min="14599" max="14599" width="11.25" style="41" customWidth="1"/>
    <col min="14600" max="14600" width="0" style="41" hidden="1" customWidth="1"/>
    <col min="14601" max="14848" width="9" style="41"/>
    <col min="14849" max="14849" width="7.25" style="41" customWidth="1"/>
    <col min="14850" max="14850" width="33" style="41" customWidth="1"/>
    <col min="14851" max="14851" width="6.75" style="41" customWidth="1"/>
    <col min="14852" max="14852" width="8.5" style="41" customWidth="1"/>
    <col min="14853" max="14853" width="9" style="41"/>
    <col min="14854" max="14854" width="9.875" style="41" customWidth="1"/>
    <col min="14855" max="14855" width="11.25" style="41" customWidth="1"/>
    <col min="14856" max="14856" width="0" style="41" hidden="1" customWidth="1"/>
    <col min="14857" max="15104" width="9" style="41"/>
    <col min="15105" max="15105" width="7.25" style="41" customWidth="1"/>
    <col min="15106" max="15106" width="33" style="41" customWidth="1"/>
    <col min="15107" max="15107" width="6.75" style="41" customWidth="1"/>
    <col min="15108" max="15108" width="8.5" style="41" customWidth="1"/>
    <col min="15109" max="15109" width="9" style="41"/>
    <col min="15110" max="15110" width="9.875" style="41" customWidth="1"/>
    <col min="15111" max="15111" width="11.25" style="41" customWidth="1"/>
    <col min="15112" max="15112" width="0" style="41" hidden="1" customWidth="1"/>
    <col min="15113" max="15360" width="9" style="41"/>
    <col min="15361" max="15361" width="7.25" style="41" customWidth="1"/>
    <col min="15362" max="15362" width="33" style="41" customWidth="1"/>
    <col min="15363" max="15363" width="6.75" style="41" customWidth="1"/>
    <col min="15364" max="15364" width="8.5" style="41" customWidth="1"/>
    <col min="15365" max="15365" width="9" style="41"/>
    <col min="15366" max="15366" width="9.875" style="41" customWidth="1"/>
    <col min="15367" max="15367" width="11.25" style="41" customWidth="1"/>
    <col min="15368" max="15368" width="0" style="41" hidden="1" customWidth="1"/>
    <col min="15369" max="15616" width="9" style="41"/>
    <col min="15617" max="15617" width="7.25" style="41" customWidth="1"/>
    <col min="15618" max="15618" width="33" style="41" customWidth="1"/>
    <col min="15619" max="15619" width="6.75" style="41" customWidth="1"/>
    <col min="15620" max="15620" width="8.5" style="41" customWidth="1"/>
    <col min="15621" max="15621" width="9" style="41"/>
    <col min="15622" max="15622" width="9.875" style="41" customWidth="1"/>
    <col min="15623" max="15623" width="11.25" style="41" customWidth="1"/>
    <col min="15624" max="15624" width="0" style="41" hidden="1" customWidth="1"/>
    <col min="15625" max="15872" width="9" style="41"/>
    <col min="15873" max="15873" width="7.25" style="41" customWidth="1"/>
    <col min="15874" max="15874" width="33" style="41" customWidth="1"/>
    <col min="15875" max="15875" width="6.75" style="41" customWidth="1"/>
    <col min="15876" max="15876" width="8.5" style="41" customWidth="1"/>
    <col min="15877" max="15877" width="9" style="41"/>
    <col min="15878" max="15878" width="9.875" style="41" customWidth="1"/>
    <col min="15879" max="15879" width="11.25" style="41" customWidth="1"/>
    <col min="15880" max="15880" width="0" style="41" hidden="1" customWidth="1"/>
    <col min="15881" max="16128" width="9" style="41"/>
    <col min="16129" max="16129" width="7.25" style="41" customWidth="1"/>
    <col min="16130" max="16130" width="33" style="41" customWidth="1"/>
    <col min="16131" max="16131" width="6.75" style="41" customWidth="1"/>
    <col min="16132" max="16132" width="8.5" style="41" customWidth="1"/>
    <col min="16133" max="16133" width="9" style="41"/>
    <col min="16134" max="16134" width="9.875" style="41" customWidth="1"/>
    <col min="16135" max="16135" width="11.25" style="41" customWidth="1"/>
    <col min="16136" max="16136" width="0" style="41" hidden="1" customWidth="1"/>
    <col min="16137" max="16384" width="9" style="41"/>
  </cols>
  <sheetData>
    <row r="1" spans="1:7" ht="4.5" customHeight="1" x14ac:dyDescent="0.25"/>
    <row r="2" spans="1:7" ht="4.5" customHeight="1" x14ac:dyDescent="0.25"/>
    <row r="3" spans="1:7" ht="24" customHeight="1" x14ac:dyDescent="0.25">
      <c r="A3" s="1" t="s">
        <v>0</v>
      </c>
      <c r="B3" s="1"/>
      <c r="C3" s="1"/>
      <c r="D3" s="1"/>
      <c r="E3" s="1"/>
      <c r="F3" s="1"/>
      <c r="G3" s="1"/>
    </row>
    <row r="4" spans="1:7" ht="25.5" customHeight="1" x14ac:dyDescent="0.25">
      <c r="A4" s="1" t="s">
        <v>1249</v>
      </c>
      <c r="B4" s="1"/>
      <c r="C4" s="1"/>
      <c r="D4" s="1"/>
      <c r="E4" s="1"/>
      <c r="F4" s="1"/>
      <c r="G4" s="1"/>
    </row>
    <row r="5" spans="1:7" ht="15.75" customHeight="1" x14ac:dyDescent="0.25">
      <c r="B5" s="42" t="s">
        <v>491</v>
      </c>
      <c r="C5" s="42"/>
      <c r="D5" s="42"/>
      <c r="E5" s="42"/>
    </row>
    <row r="6" spans="1:7" ht="15.75" customHeight="1" x14ac:dyDescent="0.25">
      <c r="B6" s="42"/>
      <c r="C6" s="42"/>
      <c r="D6" s="42"/>
      <c r="E6" s="42"/>
      <c r="F6" s="43"/>
      <c r="G6" s="43"/>
    </row>
    <row r="7" spans="1:7" ht="15.75" customHeight="1" x14ac:dyDescent="0.25">
      <c r="A7" s="44" t="s">
        <v>492</v>
      </c>
      <c r="B7" s="44" t="s">
        <v>493</v>
      </c>
    </row>
    <row r="8" spans="1:7" ht="38.1" customHeight="1" x14ac:dyDescent="0.25">
      <c r="A8" s="45" t="s">
        <v>494</v>
      </c>
      <c r="B8" s="46" t="s">
        <v>495</v>
      </c>
      <c r="C8" s="46"/>
      <c r="D8" s="47" t="s">
        <v>496</v>
      </c>
      <c r="E8" s="47"/>
      <c r="F8" s="48" t="s">
        <v>497</v>
      </c>
      <c r="G8" s="48"/>
    </row>
    <row r="9" spans="1:7" ht="24.95" customHeight="1" x14ac:dyDescent="0.25">
      <c r="B9" s="49" t="s">
        <v>498</v>
      </c>
      <c r="C9" s="49" t="s">
        <v>499</v>
      </c>
      <c r="D9" s="49" t="s">
        <v>500</v>
      </c>
      <c r="E9" s="49" t="s">
        <v>501</v>
      </c>
      <c r="F9" s="49" t="s">
        <v>502</v>
      </c>
      <c r="G9" s="49" t="s">
        <v>38</v>
      </c>
    </row>
    <row r="10" spans="1:7" ht="24.95" customHeight="1" x14ac:dyDescent="0.25">
      <c r="B10" s="50" t="s">
        <v>503</v>
      </c>
      <c r="C10" s="51" t="s">
        <v>504</v>
      </c>
      <c r="D10" s="52">
        <v>2E-3</v>
      </c>
      <c r="E10" s="53">
        <v>999</v>
      </c>
      <c r="F10" s="54">
        <v>2</v>
      </c>
      <c r="G10" s="55" t="s">
        <v>505</v>
      </c>
    </row>
    <row r="11" spans="1:7" ht="24.95" customHeight="1" x14ac:dyDescent="0.25">
      <c r="B11" s="50" t="s">
        <v>506</v>
      </c>
      <c r="C11" s="51" t="s">
        <v>507</v>
      </c>
      <c r="D11" s="52">
        <v>2E-3</v>
      </c>
      <c r="E11" s="53">
        <v>2498</v>
      </c>
      <c r="F11" s="54">
        <v>5</v>
      </c>
      <c r="G11" s="55" t="s">
        <v>508</v>
      </c>
    </row>
    <row r="12" spans="1:7" ht="24.95" customHeight="1" x14ac:dyDescent="0.25">
      <c r="B12" s="50" t="s">
        <v>509</v>
      </c>
      <c r="C12" s="51" t="s">
        <v>507</v>
      </c>
      <c r="D12" s="52">
        <v>2E-3</v>
      </c>
      <c r="E12" s="53">
        <v>1499</v>
      </c>
      <c r="F12" s="54">
        <v>3</v>
      </c>
      <c r="G12" s="55" t="s">
        <v>510</v>
      </c>
    </row>
    <row r="13" spans="1:7" ht="24.95" customHeight="1" x14ac:dyDescent="0.25">
      <c r="B13" s="50" t="s">
        <v>511</v>
      </c>
      <c r="C13" s="51" t="s">
        <v>39</v>
      </c>
      <c r="D13" s="52">
        <v>1</v>
      </c>
      <c r="E13" s="53">
        <v>5</v>
      </c>
      <c r="F13" s="54">
        <v>5</v>
      </c>
      <c r="G13" s="55" t="s">
        <v>512</v>
      </c>
    </row>
    <row r="14" spans="1:7" ht="24.95" customHeight="1" x14ac:dyDescent="0.25">
      <c r="B14" s="50" t="s">
        <v>486</v>
      </c>
      <c r="C14" s="51" t="s">
        <v>42</v>
      </c>
      <c r="D14" s="52">
        <v>1</v>
      </c>
      <c r="E14" s="53"/>
      <c r="F14" s="54">
        <v>15</v>
      </c>
      <c r="G14" s="55"/>
    </row>
    <row r="15" spans="1:7" ht="24.95" customHeight="1" x14ac:dyDescent="0.25">
      <c r="B15" s="56"/>
      <c r="C15" s="56"/>
      <c r="D15" s="56"/>
      <c r="E15" s="56"/>
      <c r="F15" s="56"/>
      <c r="G15" s="56"/>
    </row>
    <row r="16" spans="1:7" ht="24.95" customHeight="1" x14ac:dyDescent="0.25">
      <c r="B16" s="56"/>
      <c r="C16" s="56"/>
      <c r="D16" s="56"/>
      <c r="E16" s="56"/>
      <c r="F16" s="56"/>
      <c r="G16" s="56"/>
    </row>
    <row r="17" spans="2:7" ht="24.95" customHeight="1" x14ac:dyDescent="0.25">
      <c r="B17" s="56"/>
      <c r="C17" s="56"/>
      <c r="D17" s="56"/>
      <c r="E17" s="56"/>
      <c r="F17" s="56"/>
      <c r="G17" s="56"/>
    </row>
    <row r="18" spans="2:7" ht="24.95" customHeight="1" x14ac:dyDescent="0.25">
      <c r="B18" s="56"/>
      <c r="C18" s="56"/>
      <c r="D18" s="56"/>
      <c r="E18" s="56"/>
      <c r="F18" s="56"/>
      <c r="G18" s="56"/>
    </row>
    <row r="19" spans="2:7" ht="24.95" customHeight="1" x14ac:dyDescent="0.25">
      <c r="B19" s="56"/>
      <c r="C19" s="56"/>
      <c r="D19" s="56"/>
      <c r="E19" s="56"/>
      <c r="F19" s="56"/>
      <c r="G19" s="56"/>
    </row>
    <row r="20" spans="2:7" ht="24.95" customHeight="1" x14ac:dyDescent="0.25">
      <c r="B20" s="56"/>
      <c r="C20" s="56"/>
      <c r="D20" s="56"/>
      <c r="E20" s="56"/>
      <c r="F20" s="56"/>
      <c r="G20" s="56"/>
    </row>
    <row r="21" spans="2:7" ht="24.95" customHeight="1" x14ac:dyDescent="0.25">
      <c r="B21" s="56"/>
      <c r="C21" s="56"/>
      <c r="D21" s="56"/>
      <c r="E21" s="56"/>
      <c r="F21" s="56"/>
      <c r="G21" s="56"/>
    </row>
    <row r="22" spans="2:7" ht="24.95" customHeight="1" x14ac:dyDescent="0.25">
      <c r="B22" s="56"/>
      <c r="C22" s="56"/>
      <c r="D22" s="56"/>
      <c r="E22" s="56"/>
      <c r="F22" s="56"/>
      <c r="G22" s="56"/>
    </row>
    <row r="23" spans="2:7" ht="24.95" customHeight="1" x14ac:dyDescent="0.25">
      <c r="B23" s="56"/>
      <c r="C23" s="56"/>
      <c r="D23" s="56"/>
      <c r="E23" s="56"/>
      <c r="F23" s="56"/>
      <c r="G23" s="56"/>
    </row>
    <row r="24" spans="2:7" ht="24.95" customHeight="1" x14ac:dyDescent="0.25">
      <c r="B24" s="56"/>
      <c r="C24" s="56"/>
      <c r="D24" s="56"/>
      <c r="E24" s="56"/>
      <c r="F24" s="56"/>
      <c r="G24" s="56"/>
    </row>
    <row r="25" spans="2:7" ht="24.95" customHeight="1" x14ac:dyDescent="0.25">
      <c r="B25" s="56"/>
      <c r="C25" s="56"/>
      <c r="D25" s="56"/>
      <c r="E25" s="56"/>
      <c r="F25" s="56"/>
      <c r="G25" s="56"/>
    </row>
    <row r="26" spans="2:7" ht="24.95" customHeight="1" x14ac:dyDescent="0.25">
      <c r="B26" s="56"/>
      <c r="C26" s="56"/>
      <c r="D26" s="56"/>
      <c r="E26" s="56"/>
      <c r="F26" s="56"/>
      <c r="G26" s="56"/>
    </row>
    <row r="27" spans="2:7" ht="24.95" customHeight="1" x14ac:dyDescent="0.25">
      <c r="B27" s="56"/>
      <c r="C27" s="56"/>
      <c r="D27" s="56"/>
      <c r="E27" s="56"/>
      <c r="F27" s="56"/>
      <c r="G27" s="56"/>
    </row>
    <row r="28" spans="2:7" ht="24.95" customHeight="1" x14ac:dyDescent="0.25">
      <c r="B28" s="56"/>
      <c r="C28" s="56"/>
      <c r="D28" s="56"/>
      <c r="E28" s="56"/>
      <c r="F28" s="56"/>
      <c r="G28" s="56"/>
    </row>
    <row r="29" spans="2:7" ht="24.95" customHeight="1" x14ac:dyDescent="0.25">
      <c r="B29" s="56"/>
      <c r="C29" s="56"/>
      <c r="D29" s="56"/>
      <c r="E29" s="56"/>
      <c r="F29" s="56"/>
      <c r="G29" s="56"/>
    </row>
    <row r="30" spans="2:7" ht="24.95" customHeight="1" x14ac:dyDescent="0.25">
      <c r="B30" s="56"/>
      <c r="C30" s="56"/>
      <c r="D30" s="56"/>
      <c r="E30" s="56"/>
      <c r="F30" s="56"/>
      <c r="G30" s="56"/>
    </row>
    <row r="31" spans="2:7" ht="24.95" customHeight="1" x14ac:dyDescent="0.25">
      <c r="B31" s="56"/>
      <c r="C31" s="56"/>
      <c r="D31" s="56"/>
      <c r="E31" s="56"/>
      <c r="F31" s="56"/>
      <c r="G31" s="56"/>
    </row>
    <row r="32" spans="2:7" ht="24.95" customHeight="1" x14ac:dyDescent="0.25">
      <c r="B32" s="56"/>
      <c r="C32" s="56"/>
      <c r="D32" s="56"/>
      <c r="E32" s="56"/>
      <c r="F32" s="56"/>
      <c r="G32" s="56"/>
    </row>
    <row r="33" spans="1:7" ht="24.95" customHeight="1" x14ac:dyDescent="0.25">
      <c r="B33" s="56"/>
      <c r="C33" s="56"/>
      <c r="D33" s="56"/>
      <c r="E33" s="56"/>
      <c r="F33" s="56"/>
      <c r="G33" s="56"/>
    </row>
    <row r="34" spans="1:7" ht="24.95" customHeight="1" x14ac:dyDescent="0.25">
      <c r="B34" s="56"/>
      <c r="C34" s="56"/>
      <c r="D34" s="56"/>
      <c r="E34" s="56"/>
      <c r="F34" s="56"/>
      <c r="G34" s="56"/>
    </row>
    <row r="35" spans="1:7" ht="24.95" customHeight="1" x14ac:dyDescent="0.25">
      <c r="B35" s="56"/>
      <c r="C35" s="56"/>
      <c r="D35" s="56"/>
      <c r="E35" s="56"/>
      <c r="F35" s="56"/>
      <c r="G35" s="56"/>
    </row>
    <row r="36" spans="1:7" ht="24.95" customHeight="1" x14ac:dyDescent="0.25">
      <c r="B36" s="56"/>
      <c r="C36" s="56"/>
      <c r="D36" s="56"/>
      <c r="E36" s="56"/>
      <c r="F36" s="56"/>
      <c r="G36" s="56"/>
    </row>
    <row r="37" spans="1:7" ht="24.95" customHeight="1" x14ac:dyDescent="0.25">
      <c r="B37" s="56"/>
      <c r="C37" s="56"/>
      <c r="D37" s="56"/>
      <c r="E37" s="56"/>
      <c r="F37" s="56"/>
      <c r="G37" s="56"/>
    </row>
    <row r="38" spans="1:7" ht="24.95" customHeight="1" x14ac:dyDescent="0.25">
      <c r="B38" s="57" t="s">
        <v>513</v>
      </c>
      <c r="C38" s="57"/>
      <c r="D38" s="58" t="s">
        <v>514</v>
      </c>
      <c r="E38" s="58"/>
      <c r="F38" s="59">
        <v>15</v>
      </c>
      <c r="G38" s="59"/>
    </row>
    <row r="39" spans="1:7" ht="24.95" customHeight="1" x14ac:dyDescent="0.25">
      <c r="B39" s="60" t="s">
        <v>515</v>
      </c>
      <c r="C39" s="60"/>
      <c r="D39" s="58"/>
      <c r="E39" s="58"/>
      <c r="F39" s="59"/>
      <c r="G39" s="59"/>
    </row>
    <row r="40" spans="1:7" ht="38.1" customHeight="1" x14ac:dyDescent="0.25">
      <c r="A40" s="45" t="s">
        <v>516</v>
      </c>
      <c r="B40" s="46" t="s">
        <v>517</v>
      </c>
      <c r="C40" s="46"/>
      <c r="D40" s="47" t="s">
        <v>496</v>
      </c>
      <c r="E40" s="47"/>
      <c r="F40" s="48" t="s">
        <v>518</v>
      </c>
      <c r="G40" s="48"/>
    </row>
    <row r="41" spans="1:7" ht="24.95" customHeight="1" x14ac:dyDescent="0.25">
      <c r="B41" s="49" t="s">
        <v>498</v>
      </c>
      <c r="C41" s="49" t="s">
        <v>499</v>
      </c>
      <c r="D41" s="49" t="s">
        <v>500</v>
      </c>
      <c r="E41" s="49" t="s">
        <v>501</v>
      </c>
      <c r="F41" s="49" t="s">
        <v>502</v>
      </c>
      <c r="G41" s="49" t="s">
        <v>38</v>
      </c>
    </row>
    <row r="42" spans="1:7" ht="24.95" customHeight="1" x14ac:dyDescent="0.25">
      <c r="B42" s="50" t="s">
        <v>519</v>
      </c>
      <c r="C42" s="51" t="s">
        <v>39</v>
      </c>
      <c r="D42" s="52">
        <v>1</v>
      </c>
      <c r="E42" s="53">
        <v>20</v>
      </c>
      <c r="F42" s="54">
        <v>20</v>
      </c>
      <c r="G42" s="55" t="s">
        <v>520</v>
      </c>
    </row>
    <row r="43" spans="1:7" ht="24.95" customHeight="1" x14ac:dyDescent="0.25">
      <c r="B43" s="61"/>
      <c r="C43" s="62"/>
      <c r="D43" s="63"/>
      <c r="E43" s="64"/>
      <c r="F43" s="65"/>
      <c r="G43" s="66" t="s">
        <v>521</v>
      </c>
    </row>
    <row r="44" spans="1:7" ht="24.95" customHeight="1" x14ac:dyDescent="0.25">
      <c r="B44" s="50" t="s">
        <v>522</v>
      </c>
      <c r="C44" s="51" t="s">
        <v>68</v>
      </c>
      <c r="D44" s="52">
        <v>90</v>
      </c>
      <c r="E44" s="53">
        <v>3</v>
      </c>
      <c r="F44" s="54">
        <v>270</v>
      </c>
      <c r="G44" s="55" t="s">
        <v>523</v>
      </c>
    </row>
    <row r="45" spans="1:7" ht="24.95" customHeight="1" x14ac:dyDescent="0.25">
      <c r="B45" s="50" t="s">
        <v>524</v>
      </c>
      <c r="C45" s="51" t="s">
        <v>504</v>
      </c>
      <c r="D45" s="52">
        <v>0.01</v>
      </c>
      <c r="E45" s="53">
        <v>899</v>
      </c>
      <c r="F45" s="54">
        <v>8.99</v>
      </c>
      <c r="G45" s="55" t="s">
        <v>525</v>
      </c>
    </row>
    <row r="46" spans="1:7" ht="24.95" customHeight="1" x14ac:dyDescent="0.25">
      <c r="B46" s="61"/>
      <c r="C46" s="62"/>
      <c r="D46" s="63"/>
      <c r="E46" s="64"/>
      <c r="F46" s="65"/>
      <c r="G46" s="66" t="s">
        <v>526</v>
      </c>
    </row>
    <row r="47" spans="1:7" ht="24.95" customHeight="1" x14ac:dyDescent="0.25">
      <c r="B47" s="50" t="s">
        <v>527</v>
      </c>
      <c r="C47" s="51" t="s">
        <v>504</v>
      </c>
      <c r="D47" s="52">
        <v>0.01</v>
      </c>
      <c r="E47" s="53">
        <v>535</v>
      </c>
      <c r="F47" s="54">
        <v>5.35</v>
      </c>
      <c r="G47" s="55" t="s">
        <v>528</v>
      </c>
    </row>
    <row r="48" spans="1:7" ht="24.95" customHeight="1" x14ac:dyDescent="0.25">
      <c r="B48" s="50" t="s">
        <v>529</v>
      </c>
      <c r="C48" s="51" t="s">
        <v>504</v>
      </c>
      <c r="D48" s="52">
        <v>0.01</v>
      </c>
      <c r="E48" s="53">
        <v>500</v>
      </c>
      <c r="F48" s="54">
        <v>5</v>
      </c>
      <c r="G48" s="55" t="s">
        <v>530</v>
      </c>
    </row>
    <row r="49" spans="2:7" ht="24.95" customHeight="1" x14ac:dyDescent="0.25">
      <c r="B49" s="50" t="s">
        <v>531</v>
      </c>
      <c r="C49" s="51" t="s">
        <v>504</v>
      </c>
      <c r="D49" s="52">
        <v>0.01</v>
      </c>
      <c r="E49" s="53">
        <v>40</v>
      </c>
      <c r="F49" s="54">
        <v>0.4</v>
      </c>
      <c r="G49" s="55" t="s">
        <v>532</v>
      </c>
    </row>
    <row r="50" spans="2:7" ht="24.95" customHeight="1" x14ac:dyDescent="0.25">
      <c r="B50" s="50" t="s">
        <v>533</v>
      </c>
      <c r="C50" s="51" t="s">
        <v>504</v>
      </c>
      <c r="D50" s="52">
        <v>0.01</v>
      </c>
      <c r="E50" s="53">
        <v>400</v>
      </c>
      <c r="F50" s="54">
        <v>4</v>
      </c>
      <c r="G50" s="55" t="s">
        <v>534</v>
      </c>
    </row>
    <row r="51" spans="2:7" ht="24.95" customHeight="1" x14ac:dyDescent="0.25">
      <c r="B51" s="50" t="s">
        <v>506</v>
      </c>
      <c r="C51" s="51" t="s">
        <v>507</v>
      </c>
      <c r="D51" s="52">
        <v>1E-3</v>
      </c>
      <c r="E51" s="53">
        <v>2498</v>
      </c>
      <c r="F51" s="54">
        <v>2.5</v>
      </c>
      <c r="G51" s="55" t="s">
        <v>508</v>
      </c>
    </row>
    <row r="52" spans="2:7" ht="24.95" customHeight="1" x14ac:dyDescent="0.25">
      <c r="B52" s="50" t="s">
        <v>509</v>
      </c>
      <c r="C52" s="51" t="s">
        <v>507</v>
      </c>
      <c r="D52" s="52">
        <v>1E-3</v>
      </c>
      <c r="E52" s="53">
        <v>1499</v>
      </c>
      <c r="F52" s="54">
        <v>1.5</v>
      </c>
      <c r="G52" s="55" t="s">
        <v>510</v>
      </c>
    </row>
    <row r="53" spans="2:7" ht="24.95" customHeight="1" x14ac:dyDescent="0.25">
      <c r="B53" s="50" t="s">
        <v>511</v>
      </c>
      <c r="C53" s="51" t="s">
        <v>39</v>
      </c>
      <c r="D53" s="52">
        <v>1</v>
      </c>
      <c r="E53" s="53">
        <v>22.26</v>
      </c>
      <c r="F53" s="54">
        <v>22.26</v>
      </c>
      <c r="G53" s="55" t="s">
        <v>512</v>
      </c>
    </row>
    <row r="54" spans="2:7" ht="24.95" customHeight="1" x14ac:dyDescent="0.25">
      <c r="B54" s="50" t="s">
        <v>486</v>
      </c>
      <c r="C54" s="51" t="s">
        <v>42</v>
      </c>
      <c r="D54" s="52">
        <v>1</v>
      </c>
      <c r="E54" s="53"/>
      <c r="F54" s="54">
        <v>340</v>
      </c>
      <c r="G54" s="55"/>
    </row>
    <row r="55" spans="2:7" ht="24.95" customHeight="1" x14ac:dyDescent="0.25">
      <c r="B55" s="56"/>
      <c r="C55" s="56"/>
      <c r="D55" s="56"/>
      <c r="E55" s="56"/>
      <c r="F55" s="56"/>
      <c r="G55" s="56"/>
    </row>
    <row r="56" spans="2:7" ht="24.95" customHeight="1" x14ac:dyDescent="0.25">
      <c r="B56" s="56"/>
      <c r="C56" s="56"/>
      <c r="D56" s="56"/>
      <c r="E56" s="56"/>
      <c r="F56" s="56"/>
      <c r="G56" s="56"/>
    </row>
    <row r="57" spans="2:7" ht="24.95" customHeight="1" x14ac:dyDescent="0.25">
      <c r="B57" s="56"/>
      <c r="C57" s="56"/>
      <c r="D57" s="56"/>
      <c r="E57" s="56"/>
      <c r="F57" s="56"/>
      <c r="G57" s="56"/>
    </row>
    <row r="58" spans="2:7" ht="24.95" customHeight="1" x14ac:dyDescent="0.25">
      <c r="B58" s="56"/>
      <c r="C58" s="56"/>
      <c r="D58" s="56"/>
      <c r="E58" s="56"/>
      <c r="F58" s="56"/>
      <c r="G58" s="56"/>
    </row>
    <row r="59" spans="2:7" ht="24.95" customHeight="1" x14ac:dyDescent="0.25">
      <c r="B59" s="56"/>
      <c r="C59" s="56"/>
      <c r="D59" s="56"/>
      <c r="E59" s="56"/>
      <c r="F59" s="56"/>
      <c r="G59" s="56"/>
    </row>
    <row r="60" spans="2:7" ht="24.95" customHeight="1" x14ac:dyDescent="0.25">
      <c r="B60" s="56"/>
      <c r="C60" s="56"/>
      <c r="D60" s="56"/>
      <c r="E60" s="56"/>
      <c r="F60" s="56"/>
      <c r="G60" s="56"/>
    </row>
    <row r="61" spans="2:7" ht="24.95" customHeight="1" x14ac:dyDescent="0.25">
      <c r="B61" s="56"/>
      <c r="C61" s="56"/>
      <c r="D61" s="56"/>
      <c r="E61" s="56"/>
      <c r="F61" s="56"/>
      <c r="G61" s="56"/>
    </row>
    <row r="62" spans="2:7" ht="24.95" customHeight="1" x14ac:dyDescent="0.25">
      <c r="B62" s="56"/>
      <c r="C62" s="56"/>
      <c r="D62" s="56"/>
      <c r="E62" s="56"/>
      <c r="F62" s="56"/>
      <c r="G62" s="56"/>
    </row>
    <row r="63" spans="2:7" ht="24.95" customHeight="1" x14ac:dyDescent="0.25">
      <c r="B63" s="56"/>
      <c r="C63" s="56"/>
      <c r="D63" s="56"/>
      <c r="E63" s="56"/>
      <c r="F63" s="56"/>
      <c r="G63" s="56"/>
    </row>
    <row r="64" spans="2:7" ht="24.95" customHeight="1" x14ac:dyDescent="0.25">
      <c r="B64" s="56"/>
      <c r="C64" s="56"/>
      <c r="D64" s="56"/>
      <c r="E64" s="56"/>
      <c r="F64" s="56"/>
      <c r="G64" s="56"/>
    </row>
    <row r="65" spans="1:7" ht="24.95" customHeight="1" x14ac:dyDescent="0.25">
      <c r="B65" s="56"/>
      <c r="C65" s="56"/>
      <c r="D65" s="56"/>
      <c r="E65" s="56"/>
      <c r="F65" s="56"/>
      <c r="G65" s="56"/>
    </row>
    <row r="66" spans="1:7" ht="24.95" customHeight="1" x14ac:dyDescent="0.25">
      <c r="B66" s="56"/>
      <c r="C66" s="56"/>
      <c r="D66" s="56"/>
      <c r="E66" s="56"/>
      <c r="F66" s="56"/>
      <c r="G66" s="56"/>
    </row>
    <row r="67" spans="1:7" ht="24.95" customHeight="1" x14ac:dyDescent="0.25">
      <c r="B67" s="56"/>
      <c r="C67" s="56"/>
      <c r="D67" s="56"/>
      <c r="E67" s="56"/>
      <c r="F67" s="56"/>
      <c r="G67" s="56"/>
    </row>
    <row r="68" spans="1:7" ht="24.95" customHeight="1" x14ac:dyDescent="0.25">
      <c r="B68" s="56"/>
      <c r="C68" s="56"/>
      <c r="D68" s="56"/>
      <c r="E68" s="56"/>
      <c r="F68" s="56"/>
      <c r="G68" s="56"/>
    </row>
    <row r="69" spans="1:7" ht="24.95" customHeight="1" x14ac:dyDescent="0.25">
      <c r="B69" s="56"/>
      <c r="C69" s="56"/>
      <c r="D69" s="56"/>
      <c r="E69" s="56"/>
      <c r="F69" s="56"/>
      <c r="G69" s="56"/>
    </row>
    <row r="70" spans="1:7" ht="24.95" customHeight="1" x14ac:dyDescent="0.25">
      <c r="B70" s="57" t="s">
        <v>535</v>
      </c>
      <c r="C70" s="57"/>
      <c r="D70" s="58" t="s">
        <v>514</v>
      </c>
      <c r="E70" s="58"/>
      <c r="F70" s="59">
        <v>340</v>
      </c>
      <c r="G70" s="59"/>
    </row>
    <row r="71" spans="1:7" ht="24.95" customHeight="1" x14ac:dyDescent="0.25">
      <c r="B71" s="60" t="s">
        <v>536</v>
      </c>
      <c r="C71" s="60"/>
      <c r="D71" s="58"/>
      <c r="E71" s="58"/>
      <c r="F71" s="59"/>
      <c r="G71" s="59"/>
    </row>
    <row r="72" spans="1:7" ht="38.1" customHeight="1" x14ac:dyDescent="0.25">
      <c r="A72" s="45" t="s">
        <v>537</v>
      </c>
      <c r="B72" s="46" t="s">
        <v>538</v>
      </c>
      <c r="C72" s="46"/>
      <c r="D72" s="47" t="s">
        <v>539</v>
      </c>
      <c r="E72" s="47"/>
      <c r="F72" s="48" t="s">
        <v>540</v>
      </c>
      <c r="G72" s="48"/>
    </row>
    <row r="73" spans="1:7" ht="24.95" customHeight="1" x14ac:dyDescent="0.25">
      <c r="B73" s="49" t="s">
        <v>498</v>
      </c>
      <c r="C73" s="49" t="s">
        <v>499</v>
      </c>
      <c r="D73" s="49" t="s">
        <v>500</v>
      </c>
      <c r="E73" s="49" t="s">
        <v>501</v>
      </c>
      <c r="F73" s="49" t="s">
        <v>502</v>
      </c>
      <c r="G73" s="49" t="s">
        <v>38</v>
      </c>
    </row>
    <row r="74" spans="1:7" ht="24.95" customHeight="1" x14ac:dyDescent="0.25">
      <c r="B74" s="50" t="s">
        <v>541</v>
      </c>
      <c r="C74" s="51" t="s">
        <v>46</v>
      </c>
      <c r="D74" s="52">
        <v>1</v>
      </c>
      <c r="E74" s="53">
        <v>1949</v>
      </c>
      <c r="F74" s="54">
        <v>1949</v>
      </c>
      <c r="G74" s="55" t="s">
        <v>542</v>
      </c>
    </row>
    <row r="75" spans="1:7" ht="24.95" customHeight="1" x14ac:dyDescent="0.25">
      <c r="B75" s="50" t="s">
        <v>543</v>
      </c>
      <c r="C75" s="51" t="s">
        <v>507</v>
      </c>
      <c r="D75" s="52">
        <v>0.04</v>
      </c>
      <c r="E75" s="53">
        <v>2798</v>
      </c>
      <c r="F75" s="54">
        <v>111.92</v>
      </c>
      <c r="G75" s="55" t="s">
        <v>544</v>
      </c>
    </row>
    <row r="76" spans="1:7" ht="24.95" customHeight="1" x14ac:dyDescent="0.25">
      <c r="B76" s="50" t="s">
        <v>509</v>
      </c>
      <c r="C76" s="51" t="s">
        <v>507</v>
      </c>
      <c r="D76" s="52">
        <v>0.05</v>
      </c>
      <c r="E76" s="53">
        <v>1499</v>
      </c>
      <c r="F76" s="54">
        <v>74.95</v>
      </c>
      <c r="G76" s="55" t="s">
        <v>510</v>
      </c>
    </row>
    <row r="77" spans="1:7" ht="24.95" customHeight="1" x14ac:dyDescent="0.25">
      <c r="B77" s="50" t="s">
        <v>545</v>
      </c>
      <c r="C77" s="51" t="s">
        <v>39</v>
      </c>
      <c r="D77" s="52">
        <v>1</v>
      </c>
      <c r="E77" s="53">
        <v>13.13</v>
      </c>
      <c r="F77" s="54">
        <v>13.13</v>
      </c>
      <c r="G77" s="55" t="s">
        <v>546</v>
      </c>
    </row>
    <row r="78" spans="1:7" ht="24.95" customHeight="1" x14ac:dyDescent="0.25">
      <c r="B78" s="61"/>
      <c r="C78" s="62"/>
      <c r="D78" s="63"/>
      <c r="E78" s="64"/>
      <c r="F78" s="65"/>
      <c r="G78" s="66" t="s">
        <v>547</v>
      </c>
    </row>
    <row r="79" spans="1:7" ht="24.95" customHeight="1" x14ac:dyDescent="0.25">
      <c r="B79" s="61"/>
      <c r="C79" s="62"/>
      <c r="D79" s="63"/>
      <c r="E79" s="64"/>
      <c r="F79" s="65"/>
      <c r="G79" s="66" t="s">
        <v>548</v>
      </c>
    </row>
    <row r="80" spans="1:7" ht="24.95" customHeight="1" x14ac:dyDescent="0.25">
      <c r="B80" s="50" t="s">
        <v>486</v>
      </c>
      <c r="C80" s="51" t="s">
        <v>46</v>
      </c>
      <c r="D80" s="52">
        <v>1</v>
      </c>
      <c r="E80" s="53"/>
      <c r="F80" s="54">
        <v>2149</v>
      </c>
      <c r="G80" s="55"/>
    </row>
    <row r="81" spans="1:7" ht="24.95" customHeight="1" x14ac:dyDescent="0.25">
      <c r="B81" s="56"/>
      <c r="C81" s="56"/>
      <c r="D81" s="56"/>
      <c r="E81" s="56"/>
      <c r="F81" s="56"/>
      <c r="G81" s="56"/>
    </row>
    <row r="82" spans="1:7" ht="24.95" customHeight="1" x14ac:dyDescent="0.25">
      <c r="B82" s="56"/>
      <c r="C82" s="56"/>
      <c r="D82" s="56"/>
      <c r="E82" s="56"/>
      <c r="F82" s="56"/>
      <c r="G82" s="56"/>
    </row>
    <row r="83" spans="1:7" ht="24.95" customHeight="1" x14ac:dyDescent="0.25">
      <c r="B83" s="56"/>
      <c r="C83" s="56"/>
      <c r="D83" s="56"/>
      <c r="E83" s="56"/>
      <c r="F83" s="56"/>
      <c r="G83" s="56"/>
    </row>
    <row r="84" spans="1:7" ht="24.95" customHeight="1" x14ac:dyDescent="0.25">
      <c r="B84" s="56"/>
      <c r="C84" s="56"/>
      <c r="D84" s="56"/>
      <c r="E84" s="56"/>
      <c r="F84" s="56"/>
      <c r="G84" s="56"/>
    </row>
    <row r="85" spans="1:7" ht="24.95" customHeight="1" x14ac:dyDescent="0.25">
      <c r="B85" s="56"/>
      <c r="C85" s="56"/>
      <c r="D85" s="56"/>
      <c r="E85" s="56"/>
      <c r="F85" s="56"/>
      <c r="G85" s="56"/>
    </row>
    <row r="86" spans="1:7" ht="24.95" customHeight="1" x14ac:dyDescent="0.25">
      <c r="B86" s="57" t="s">
        <v>549</v>
      </c>
      <c r="C86" s="57"/>
      <c r="D86" s="58" t="s">
        <v>550</v>
      </c>
      <c r="E86" s="58"/>
      <c r="F86" s="59">
        <v>2149</v>
      </c>
      <c r="G86" s="59"/>
    </row>
    <row r="87" spans="1:7" ht="24.95" customHeight="1" x14ac:dyDescent="0.25">
      <c r="B87" s="60" t="s">
        <v>551</v>
      </c>
      <c r="C87" s="60"/>
      <c r="D87" s="58"/>
      <c r="E87" s="58"/>
      <c r="F87" s="59"/>
      <c r="G87" s="59"/>
    </row>
    <row r="88" spans="1:7" ht="38.1" customHeight="1" x14ac:dyDescent="0.25">
      <c r="A88" s="45" t="s">
        <v>552</v>
      </c>
      <c r="B88" s="46" t="s">
        <v>553</v>
      </c>
      <c r="C88" s="46"/>
      <c r="D88" s="47" t="s">
        <v>539</v>
      </c>
      <c r="E88" s="47"/>
      <c r="F88" s="48" t="s">
        <v>554</v>
      </c>
      <c r="G88" s="48"/>
    </row>
    <row r="89" spans="1:7" ht="24.95" customHeight="1" x14ac:dyDescent="0.25">
      <c r="B89" s="49" t="s">
        <v>498</v>
      </c>
      <c r="C89" s="49" t="s">
        <v>499</v>
      </c>
      <c r="D89" s="49" t="s">
        <v>500</v>
      </c>
      <c r="E89" s="49" t="s">
        <v>501</v>
      </c>
      <c r="F89" s="49" t="s">
        <v>502</v>
      </c>
      <c r="G89" s="49" t="s">
        <v>38</v>
      </c>
    </row>
    <row r="90" spans="1:7" ht="24.95" customHeight="1" x14ac:dyDescent="0.25">
      <c r="B90" s="50" t="s">
        <v>555</v>
      </c>
      <c r="C90" s="51" t="s">
        <v>46</v>
      </c>
      <c r="D90" s="52">
        <v>1</v>
      </c>
      <c r="E90" s="53">
        <v>2099</v>
      </c>
      <c r="F90" s="54">
        <v>2099</v>
      </c>
      <c r="G90" s="55" t="s">
        <v>556</v>
      </c>
    </row>
    <row r="91" spans="1:7" ht="24.95" customHeight="1" x14ac:dyDescent="0.25">
      <c r="B91" s="50" t="s">
        <v>543</v>
      </c>
      <c r="C91" s="51" t="s">
        <v>507</v>
      </c>
      <c r="D91" s="52">
        <v>0.04</v>
      </c>
      <c r="E91" s="53">
        <v>2798</v>
      </c>
      <c r="F91" s="54">
        <v>111.92</v>
      </c>
      <c r="G91" s="55" t="s">
        <v>544</v>
      </c>
    </row>
    <row r="92" spans="1:7" ht="24.95" customHeight="1" x14ac:dyDescent="0.25">
      <c r="B92" s="50" t="s">
        <v>509</v>
      </c>
      <c r="C92" s="51" t="s">
        <v>507</v>
      </c>
      <c r="D92" s="52">
        <v>0.05</v>
      </c>
      <c r="E92" s="53">
        <v>1499</v>
      </c>
      <c r="F92" s="54">
        <v>74.95</v>
      </c>
      <c r="G92" s="55" t="s">
        <v>510</v>
      </c>
    </row>
    <row r="93" spans="1:7" ht="24.95" customHeight="1" x14ac:dyDescent="0.25">
      <c r="B93" s="50" t="s">
        <v>545</v>
      </c>
      <c r="C93" s="51" t="s">
        <v>39</v>
      </c>
      <c r="D93" s="52">
        <v>1</v>
      </c>
      <c r="E93" s="53">
        <v>13.13</v>
      </c>
      <c r="F93" s="54">
        <v>13.13</v>
      </c>
      <c r="G93" s="55" t="s">
        <v>546</v>
      </c>
    </row>
    <row r="94" spans="1:7" ht="24.95" customHeight="1" x14ac:dyDescent="0.25">
      <c r="B94" s="61"/>
      <c r="C94" s="62"/>
      <c r="D94" s="63"/>
      <c r="E94" s="64"/>
      <c r="F94" s="65"/>
      <c r="G94" s="66" t="s">
        <v>547</v>
      </c>
    </row>
    <row r="95" spans="1:7" ht="24.95" customHeight="1" x14ac:dyDescent="0.25">
      <c r="B95" s="61"/>
      <c r="C95" s="62"/>
      <c r="D95" s="63"/>
      <c r="E95" s="64"/>
      <c r="F95" s="65"/>
      <c r="G95" s="66" t="s">
        <v>548</v>
      </c>
    </row>
    <row r="96" spans="1:7" ht="24.95" customHeight="1" x14ac:dyDescent="0.25">
      <c r="B96" s="50" t="s">
        <v>486</v>
      </c>
      <c r="C96" s="51" t="s">
        <v>46</v>
      </c>
      <c r="D96" s="52">
        <v>1</v>
      </c>
      <c r="E96" s="53"/>
      <c r="F96" s="54">
        <v>2299</v>
      </c>
      <c r="G96" s="55"/>
    </row>
    <row r="97" spans="1:7" ht="24.95" customHeight="1" x14ac:dyDescent="0.25">
      <c r="B97" s="56"/>
      <c r="C97" s="56"/>
      <c r="D97" s="56"/>
      <c r="E97" s="56"/>
      <c r="F97" s="56"/>
      <c r="G97" s="56"/>
    </row>
    <row r="98" spans="1:7" ht="24.95" customHeight="1" x14ac:dyDescent="0.25">
      <c r="B98" s="56"/>
      <c r="C98" s="56"/>
      <c r="D98" s="56"/>
      <c r="E98" s="56"/>
      <c r="F98" s="56"/>
      <c r="G98" s="56"/>
    </row>
    <row r="99" spans="1:7" ht="24.95" customHeight="1" x14ac:dyDescent="0.25">
      <c r="B99" s="56"/>
      <c r="C99" s="56"/>
      <c r="D99" s="56"/>
      <c r="E99" s="56"/>
      <c r="F99" s="56"/>
      <c r="G99" s="56"/>
    </row>
    <row r="100" spans="1:7" ht="24.95" customHeight="1" x14ac:dyDescent="0.25">
      <c r="B100" s="56"/>
      <c r="C100" s="56"/>
      <c r="D100" s="56"/>
      <c r="E100" s="56"/>
      <c r="F100" s="56"/>
      <c r="G100" s="56"/>
    </row>
    <row r="101" spans="1:7" ht="24.95" customHeight="1" x14ac:dyDescent="0.25">
      <c r="B101" s="56"/>
      <c r="C101" s="56"/>
      <c r="D101" s="56"/>
      <c r="E101" s="56"/>
      <c r="F101" s="56"/>
      <c r="G101" s="56"/>
    </row>
    <row r="102" spans="1:7" ht="24.95" customHeight="1" x14ac:dyDescent="0.25">
      <c r="B102" s="57" t="s">
        <v>557</v>
      </c>
      <c r="C102" s="57"/>
      <c r="D102" s="58" t="s">
        <v>550</v>
      </c>
      <c r="E102" s="58"/>
      <c r="F102" s="59">
        <v>2299</v>
      </c>
      <c r="G102" s="59"/>
    </row>
    <row r="103" spans="1:7" ht="24.95" customHeight="1" x14ac:dyDescent="0.25">
      <c r="B103" s="60" t="s">
        <v>558</v>
      </c>
      <c r="C103" s="60"/>
      <c r="D103" s="58"/>
      <c r="E103" s="58"/>
      <c r="F103" s="59"/>
      <c r="G103" s="59"/>
    </row>
    <row r="104" spans="1:7" ht="38.1" customHeight="1" x14ac:dyDescent="0.25">
      <c r="A104" s="45" t="s">
        <v>559</v>
      </c>
      <c r="B104" s="46" t="s">
        <v>560</v>
      </c>
      <c r="C104" s="46"/>
      <c r="D104" s="47" t="s">
        <v>496</v>
      </c>
      <c r="E104" s="47"/>
      <c r="F104" s="48" t="s">
        <v>561</v>
      </c>
      <c r="G104" s="48"/>
    </row>
    <row r="105" spans="1:7" ht="24.95" customHeight="1" x14ac:dyDescent="0.25">
      <c r="B105" s="49" t="s">
        <v>498</v>
      </c>
      <c r="C105" s="49" t="s">
        <v>499</v>
      </c>
      <c r="D105" s="49" t="s">
        <v>500</v>
      </c>
      <c r="E105" s="49" t="s">
        <v>501</v>
      </c>
      <c r="F105" s="49" t="s">
        <v>502</v>
      </c>
      <c r="G105" s="49" t="s">
        <v>38</v>
      </c>
    </row>
    <row r="106" spans="1:7" ht="24.95" customHeight="1" x14ac:dyDescent="0.25">
      <c r="B106" s="50" t="s">
        <v>562</v>
      </c>
      <c r="C106" s="51" t="s">
        <v>68</v>
      </c>
      <c r="D106" s="52">
        <v>0.24</v>
      </c>
      <c r="E106" s="53">
        <v>25</v>
      </c>
      <c r="F106" s="54">
        <v>6</v>
      </c>
      <c r="G106" s="55" t="s">
        <v>563</v>
      </c>
    </row>
    <row r="107" spans="1:7" ht="24.95" customHeight="1" x14ac:dyDescent="0.25">
      <c r="B107" s="50" t="s">
        <v>564</v>
      </c>
      <c r="C107" s="51" t="s">
        <v>42</v>
      </c>
      <c r="D107" s="52">
        <v>1</v>
      </c>
      <c r="E107" s="53">
        <v>300</v>
      </c>
      <c r="F107" s="54">
        <v>300</v>
      </c>
      <c r="G107" s="55" t="s">
        <v>565</v>
      </c>
    </row>
    <row r="108" spans="1:7" ht="24.95" customHeight="1" x14ac:dyDescent="0.25">
      <c r="B108" s="50" t="s">
        <v>506</v>
      </c>
      <c r="C108" s="51" t="s">
        <v>507</v>
      </c>
      <c r="D108" s="52">
        <v>0.02</v>
      </c>
      <c r="E108" s="53">
        <v>2498</v>
      </c>
      <c r="F108" s="54">
        <v>49.96</v>
      </c>
      <c r="G108" s="55" t="s">
        <v>508</v>
      </c>
    </row>
    <row r="109" spans="1:7" ht="24.95" customHeight="1" x14ac:dyDescent="0.25">
      <c r="B109" s="50" t="s">
        <v>509</v>
      </c>
      <c r="C109" s="51" t="s">
        <v>507</v>
      </c>
      <c r="D109" s="52">
        <v>0.01</v>
      </c>
      <c r="E109" s="53">
        <v>1499</v>
      </c>
      <c r="F109" s="54">
        <v>14.99</v>
      </c>
      <c r="G109" s="55" t="s">
        <v>510</v>
      </c>
    </row>
    <row r="110" spans="1:7" ht="24.95" customHeight="1" x14ac:dyDescent="0.25">
      <c r="B110" s="50" t="s">
        <v>566</v>
      </c>
      <c r="C110" s="51" t="s">
        <v>39</v>
      </c>
      <c r="D110" s="52">
        <v>1</v>
      </c>
      <c r="E110" s="53">
        <v>29.05</v>
      </c>
      <c r="F110" s="54">
        <v>29.05</v>
      </c>
      <c r="G110" s="55" t="s">
        <v>567</v>
      </c>
    </row>
    <row r="111" spans="1:7" ht="24.95" customHeight="1" x14ac:dyDescent="0.25">
      <c r="B111" s="50" t="s">
        <v>486</v>
      </c>
      <c r="C111" s="51" t="s">
        <v>42</v>
      </c>
      <c r="D111" s="52">
        <v>1</v>
      </c>
      <c r="E111" s="53"/>
      <c r="F111" s="54">
        <v>400</v>
      </c>
      <c r="G111" s="55"/>
    </row>
    <row r="112" spans="1:7" ht="24.95" customHeight="1" x14ac:dyDescent="0.25">
      <c r="B112" s="56"/>
      <c r="C112" s="56"/>
      <c r="D112" s="56"/>
      <c r="E112" s="56"/>
      <c r="F112" s="56"/>
      <c r="G112" s="56"/>
    </row>
    <row r="113" spans="1:7" ht="24.95" customHeight="1" x14ac:dyDescent="0.25">
      <c r="B113" s="56"/>
      <c r="C113" s="56"/>
      <c r="D113" s="56"/>
      <c r="E113" s="56"/>
      <c r="F113" s="56"/>
      <c r="G113" s="56"/>
    </row>
    <row r="114" spans="1:7" ht="24.95" customHeight="1" x14ac:dyDescent="0.25">
      <c r="B114" s="56"/>
      <c r="C114" s="56"/>
      <c r="D114" s="56"/>
      <c r="E114" s="56"/>
      <c r="F114" s="56"/>
      <c r="G114" s="56"/>
    </row>
    <row r="115" spans="1:7" ht="24.95" customHeight="1" x14ac:dyDescent="0.25">
      <c r="B115" s="56"/>
      <c r="C115" s="56"/>
      <c r="D115" s="56"/>
      <c r="E115" s="56"/>
      <c r="F115" s="56"/>
      <c r="G115" s="56"/>
    </row>
    <row r="116" spans="1:7" ht="24.95" customHeight="1" x14ac:dyDescent="0.25">
      <c r="B116" s="56"/>
      <c r="C116" s="56"/>
      <c r="D116" s="56"/>
      <c r="E116" s="56"/>
      <c r="F116" s="56"/>
      <c r="G116" s="56"/>
    </row>
    <row r="117" spans="1:7" ht="24.95" customHeight="1" x14ac:dyDescent="0.25">
      <c r="B117" s="56"/>
      <c r="C117" s="56"/>
      <c r="D117" s="56"/>
      <c r="E117" s="56"/>
      <c r="F117" s="56"/>
      <c r="G117" s="56"/>
    </row>
    <row r="118" spans="1:7" ht="24.95" customHeight="1" x14ac:dyDescent="0.25">
      <c r="B118" s="57" t="s">
        <v>568</v>
      </c>
      <c r="C118" s="57"/>
      <c r="D118" s="58" t="s">
        <v>514</v>
      </c>
      <c r="E118" s="58"/>
      <c r="F118" s="59">
        <v>400</v>
      </c>
      <c r="G118" s="59"/>
    </row>
    <row r="119" spans="1:7" ht="24.95" customHeight="1" x14ac:dyDescent="0.25">
      <c r="B119" s="60" t="s">
        <v>569</v>
      </c>
      <c r="C119" s="60"/>
      <c r="D119" s="58"/>
      <c r="E119" s="58"/>
      <c r="F119" s="59"/>
      <c r="G119" s="59"/>
    </row>
    <row r="120" spans="1:7" ht="38.1" customHeight="1" x14ac:dyDescent="0.25">
      <c r="A120" s="45" t="s">
        <v>570</v>
      </c>
      <c r="B120" s="46" t="s">
        <v>571</v>
      </c>
      <c r="C120" s="46"/>
      <c r="D120" s="47" t="s">
        <v>572</v>
      </c>
      <c r="E120" s="47"/>
      <c r="F120" s="48" t="s">
        <v>573</v>
      </c>
      <c r="G120" s="48"/>
    </row>
    <row r="121" spans="1:7" ht="24.95" customHeight="1" x14ac:dyDescent="0.25">
      <c r="B121" s="49" t="s">
        <v>498</v>
      </c>
      <c r="C121" s="49" t="s">
        <v>499</v>
      </c>
      <c r="D121" s="49" t="s">
        <v>500</v>
      </c>
      <c r="E121" s="49" t="s">
        <v>501</v>
      </c>
      <c r="F121" s="49" t="s">
        <v>502</v>
      </c>
      <c r="G121" s="49" t="s">
        <v>38</v>
      </c>
    </row>
    <row r="122" spans="1:7" ht="24.95" customHeight="1" x14ac:dyDescent="0.25">
      <c r="B122" s="50" t="s">
        <v>574</v>
      </c>
      <c r="C122" s="51" t="s">
        <v>575</v>
      </c>
      <c r="D122" s="52">
        <v>1E-3</v>
      </c>
      <c r="E122" s="53">
        <v>22586</v>
      </c>
      <c r="F122" s="54">
        <v>22.59</v>
      </c>
      <c r="G122" s="55" t="s">
        <v>576</v>
      </c>
    </row>
    <row r="123" spans="1:7" ht="24.95" customHeight="1" x14ac:dyDescent="0.25">
      <c r="B123" s="50" t="s">
        <v>509</v>
      </c>
      <c r="C123" s="51" t="s">
        <v>507</v>
      </c>
      <c r="D123" s="52">
        <v>1E-3</v>
      </c>
      <c r="E123" s="53">
        <v>1499</v>
      </c>
      <c r="F123" s="54">
        <v>1.5</v>
      </c>
      <c r="G123" s="55" t="s">
        <v>510</v>
      </c>
    </row>
    <row r="124" spans="1:7" ht="24.95" customHeight="1" x14ac:dyDescent="0.25">
      <c r="B124" s="50" t="s">
        <v>511</v>
      </c>
      <c r="C124" s="51" t="s">
        <v>39</v>
      </c>
      <c r="D124" s="52">
        <v>1</v>
      </c>
      <c r="E124" s="53">
        <v>1.91</v>
      </c>
      <c r="F124" s="54">
        <v>1.91</v>
      </c>
      <c r="G124" s="55" t="s">
        <v>512</v>
      </c>
    </row>
    <row r="125" spans="1:7" ht="24.95" customHeight="1" x14ac:dyDescent="0.25">
      <c r="B125" s="50" t="s">
        <v>486</v>
      </c>
      <c r="C125" s="51" t="s">
        <v>68</v>
      </c>
      <c r="D125" s="52">
        <v>1</v>
      </c>
      <c r="E125" s="53"/>
      <c r="F125" s="54">
        <v>26</v>
      </c>
      <c r="G125" s="55"/>
    </row>
    <row r="126" spans="1:7" ht="24.95" customHeight="1" x14ac:dyDescent="0.25">
      <c r="B126" s="56"/>
      <c r="C126" s="56"/>
      <c r="D126" s="56"/>
      <c r="E126" s="56"/>
      <c r="F126" s="56"/>
      <c r="G126" s="56"/>
    </row>
    <row r="127" spans="1:7" ht="24.95" customHeight="1" x14ac:dyDescent="0.25">
      <c r="B127" s="56"/>
      <c r="C127" s="56"/>
      <c r="D127" s="56"/>
      <c r="E127" s="56"/>
      <c r="F127" s="56"/>
      <c r="G127" s="56"/>
    </row>
    <row r="128" spans="1:7" ht="24.95" customHeight="1" x14ac:dyDescent="0.25">
      <c r="B128" s="56"/>
      <c r="C128" s="56"/>
      <c r="D128" s="56"/>
      <c r="E128" s="56"/>
      <c r="F128" s="56"/>
      <c r="G128" s="56"/>
    </row>
    <row r="129" spans="1:7" ht="24.95" customHeight="1" x14ac:dyDescent="0.25">
      <c r="B129" s="56"/>
      <c r="C129" s="56"/>
      <c r="D129" s="56"/>
      <c r="E129" s="56"/>
      <c r="F129" s="56"/>
      <c r="G129" s="56"/>
    </row>
    <row r="130" spans="1:7" ht="24.95" customHeight="1" x14ac:dyDescent="0.25">
      <c r="B130" s="56"/>
      <c r="C130" s="56"/>
      <c r="D130" s="56"/>
      <c r="E130" s="56"/>
      <c r="F130" s="56"/>
      <c r="G130" s="56"/>
    </row>
    <row r="131" spans="1:7" ht="24.95" customHeight="1" x14ac:dyDescent="0.25">
      <c r="B131" s="56"/>
      <c r="C131" s="56"/>
      <c r="D131" s="56"/>
      <c r="E131" s="56"/>
      <c r="F131" s="56"/>
      <c r="G131" s="56"/>
    </row>
    <row r="132" spans="1:7" ht="24.95" customHeight="1" x14ac:dyDescent="0.25">
      <c r="B132" s="56"/>
      <c r="C132" s="56"/>
      <c r="D132" s="56"/>
      <c r="E132" s="56"/>
      <c r="F132" s="56"/>
      <c r="G132" s="56"/>
    </row>
    <row r="133" spans="1:7" ht="24.95" customHeight="1" x14ac:dyDescent="0.25">
      <c r="B133" s="56"/>
      <c r="C133" s="56"/>
      <c r="D133" s="56"/>
      <c r="E133" s="56"/>
      <c r="F133" s="56"/>
      <c r="G133" s="56"/>
    </row>
    <row r="134" spans="1:7" ht="24.95" customHeight="1" x14ac:dyDescent="0.25">
      <c r="B134" s="57" t="s">
        <v>577</v>
      </c>
      <c r="C134" s="57"/>
      <c r="D134" s="58" t="s">
        <v>578</v>
      </c>
      <c r="E134" s="58"/>
      <c r="F134" s="59">
        <v>26</v>
      </c>
      <c r="G134" s="59"/>
    </row>
    <row r="135" spans="1:7" ht="24.95" customHeight="1" x14ac:dyDescent="0.25">
      <c r="B135" s="60" t="s">
        <v>579</v>
      </c>
      <c r="C135" s="60"/>
      <c r="D135" s="58"/>
      <c r="E135" s="58"/>
      <c r="F135" s="59"/>
      <c r="G135" s="59"/>
    </row>
    <row r="136" spans="1:7" ht="38.1" customHeight="1" x14ac:dyDescent="0.25">
      <c r="A136" s="45" t="s">
        <v>580</v>
      </c>
      <c r="B136" s="46" t="s">
        <v>581</v>
      </c>
      <c r="C136" s="46"/>
      <c r="D136" s="47" t="s">
        <v>496</v>
      </c>
      <c r="E136" s="47"/>
      <c r="F136" s="48" t="s">
        <v>582</v>
      </c>
      <c r="G136" s="48"/>
    </row>
    <row r="137" spans="1:7" ht="24.95" customHeight="1" x14ac:dyDescent="0.25">
      <c r="B137" s="49" t="s">
        <v>498</v>
      </c>
      <c r="C137" s="49" t="s">
        <v>499</v>
      </c>
      <c r="D137" s="49" t="s">
        <v>500</v>
      </c>
      <c r="E137" s="49" t="s">
        <v>501</v>
      </c>
      <c r="F137" s="49" t="s">
        <v>502</v>
      </c>
      <c r="G137" s="49" t="s">
        <v>38</v>
      </c>
    </row>
    <row r="138" spans="1:7" ht="24.95" customHeight="1" x14ac:dyDescent="0.25">
      <c r="B138" s="50" t="s">
        <v>519</v>
      </c>
      <c r="C138" s="51" t="s">
        <v>39</v>
      </c>
      <c r="D138" s="52">
        <v>1</v>
      </c>
      <c r="E138" s="53">
        <v>20</v>
      </c>
      <c r="F138" s="54">
        <v>20</v>
      </c>
      <c r="G138" s="55" t="s">
        <v>520</v>
      </c>
    </row>
    <row r="139" spans="1:7" ht="24.95" customHeight="1" x14ac:dyDescent="0.25">
      <c r="B139" s="61"/>
      <c r="C139" s="62"/>
      <c r="D139" s="63"/>
      <c r="E139" s="64"/>
      <c r="F139" s="65"/>
      <c r="G139" s="66" t="s">
        <v>521</v>
      </c>
    </row>
    <row r="140" spans="1:7" ht="24.95" customHeight="1" x14ac:dyDescent="0.25">
      <c r="B140" s="50" t="s">
        <v>583</v>
      </c>
      <c r="C140" s="51" t="s">
        <v>42</v>
      </c>
      <c r="D140" s="52">
        <v>1</v>
      </c>
      <c r="E140" s="53">
        <v>180</v>
      </c>
      <c r="F140" s="54">
        <v>180</v>
      </c>
      <c r="G140" s="55" t="s">
        <v>584</v>
      </c>
    </row>
    <row r="141" spans="1:7" ht="24.95" customHeight="1" x14ac:dyDescent="0.25">
      <c r="B141" s="61"/>
      <c r="C141" s="62"/>
      <c r="D141" s="63"/>
      <c r="E141" s="64"/>
      <c r="F141" s="65"/>
      <c r="G141" s="66" t="s">
        <v>585</v>
      </c>
    </row>
    <row r="142" spans="1:7" ht="24.95" customHeight="1" x14ac:dyDescent="0.25">
      <c r="B142" s="50" t="s">
        <v>522</v>
      </c>
      <c r="C142" s="51" t="s">
        <v>68</v>
      </c>
      <c r="D142" s="52">
        <v>45</v>
      </c>
      <c r="E142" s="53">
        <v>3</v>
      </c>
      <c r="F142" s="54">
        <v>135</v>
      </c>
      <c r="G142" s="55" t="s">
        <v>523</v>
      </c>
    </row>
    <row r="143" spans="1:7" ht="24.95" customHeight="1" x14ac:dyDescent="0.25">
      <c r="B143" s="50" t="s">
        <v>586</v>
      </c>
      <c r="C143" s="51" t="s">
        <v>587</v>
      </c>
      <c r="D143" s="52">
        <v>2.1</v>
      </c>
      <c r="E143" s="53">
        <v>73</v>
      </c>
      <c r="F143" s="54">
        <v>153.30000000000001</v>
      </c>
      <c r="G143" s="55" t="s">
        <v>588</v>
      </c>
    </row>
    <row r="144" spans="1:7" ht="24.95" customHeight="1" x14ac:dyDescent="0.25">
      <c r="B144" s="50" t="s">
        <v>506</v>
      </c>
      <c r="C144" s="51" t="s">
        <v>507</v>
      </c>
      <c r="D144" s="52">
        <v>0.02</v>
      </c>
      <c r="E144" s="53">
        <v>2498</v>
      </c>
      <c r="F144" s="54">
        <v>49.96</v>
      </c>
      <c r="G144" s="55" t="s">
        <v>508</v>
      </c>
    </row>
    <row r="145" spans="1:7" ht="24.95" customHeight="1" x14ac:dyDescent="0.25">
      <c r="B145" s="50" t="s">
        <v>509</v>
      </c>
      <c r="C145" s="51" t="s">
        <v>507</v>
      </c>
      <c r="D145" s="52">
        <v>0.02</v>
      </c>
      <c r="E145" s="53">
        <v>1499</v>
      </c>
      <c r="F145" s="54">
        <v>29.98</v>
      </c>
      <c r="G145" s="55" t="s">
        <v>510</v>
      </c>
    </row>
    <row r="146" spans="1:7" ht="24.95" customHeight="1" x14ac:dyDescent="0.25">
      <c r="B146" s="50" t="s">
        <v>589</v>
      </c>
      <c r="C146" s="51" t="s">
        <v>39</v>
      </c>
      <c r="D146" s="52">
        <v>1</v>
      </c>
      <c r="E146" s="53">
        <v>200</v>
      </c>
      <c r="F146" s="54">
        <v>200</v>
      </c>
      <c r="G146" s="55" t="s">
        <v>590</v>
      </c>
    </row>
    <row r="147" spans="1:7" ht="24.95" customHeight="1" x14ac:dyDescent="0.25">
      <c r="B147" s="50" t="s">
        <v>591</v>
      </c>
      <c r="C147" s="51" t="s">
        <v>39</v>
      </c>
      <c r="D147" s="52">
        <v>1</v>
      </c>
      <c r="E147" s="53">
        <v>100</v>
      </c>
      <c r="F147" s="54">
        <v>100</v>
      </c>
      <c r="G147" s="55" t="s">
        <v>592</v>
      </c>
    </row>
    <row r="148" spans="1:7" ht="24.95" customHeight="1" x14ac:dyDescent="0.25">
      <c r="B148" s="50" t="s">
        <v>511</v>
      </c>
      <c r="C148" s="51" t="s">
        <v>39</v>
      </c>
      <c r="D148" s="52">
        <v>1</v>
      </c>
      <c r="E148" s="53">
        <v>30.76</v>
      </c>
      <c r="F148" s="54">
        <v>30.76</v>
      </c>
      <c r="G148" s="55" t="s">
        <v>512</v>
      </c>
    </row>
    <row r="149" spans="1:7" ht="24.95" customHeight="1" x14ac:dyDescent="0.25">
      <c r="B149" s="50" t="s">
        <v>486</v>
      </c>
      <c r="C149" s="51" t="s">
        <v>42</v>
      </c>
      <c r="D149" s="52">
        <v>1</v>
      </c>
      <c r="E149" s="53"/>
      <c r="F149" s="54">
        <v>899</v>
      </c>
      <c r="G149" s="55"/>
    </row>
    <row r="150" spans="1:7" ht="24.95" customHeight="1" x14ac:dyDescent="0.25">
      <c r="B150" s="57" t="s">
        <v>593</v>
      </c>
      <c r="C150" s="57"/>
      <c r="D150" s="58" t="s">
        <v>514</v>
      </c>
      <c r="E150" s="58"/>
      <c r="F150" s="59">
        <v>899</v>
      </c>
      <c r="G150" s="59"/>
    </row>
    <row r="151" spans="1:7" ht="24.95" customHeight="1" x14ac:dyDescent="0.25">
      <c r="B151" s="60" t="s">
        <v>594</v>
      </c>
      <c r="C151" s="60"/>
      <c r="D151" s="58"/>
      <c r="E151" s="58"/>
      <c r="F151" s="59"/>
      <c r="G151" s="59"/>
    </row>
    <row r="152" spans="1:7" ht="38.1" customHeight="1" x14ac:dyDescent="0.25">
      <c r="A152" s="45" t="s">
        <v>595</v>
      </c>
      <c r="B152" s="46" t="s">
        <v>596</v>
      </c>
      <c r="C152" s="46"/>
      <c r="D152" s="47" t="s">
        <v>539</v>
      </c>
      <c r="E152" s="47"/>
      <c r="F152" s="48" t="s">
        <v>597</v>
      </c>
      <c r="G152" s="48"/>
    </row>
    <row r="153" spans="1:7" ht="24.95" customHeight="1" x14ac:dyDescent="0.25">
      <c r="B153" s="49" t="s">
        <v>498</v>
      </c>
      <c r="C153" s="49" t="s">
        <v>499</v>
      </c>
      <c r="D153" s="49" t="s">
        <v>500</v>
      </c>
      <c r="E153" s="49" t="s">
        <v>501</v>
      </c>
      <c r="F153" s="49" t="s">
        <v>502</v>
      </c>
      <c r="G153" s="49" t="s">
        <v>38</v>
      </c>
    </row>
    <row r="154" spans="1:7" ht="24.95" customHeight="1" x14ac:dyDescent="0.25">
      <c r="B154" s="50" t="s">
        <v>519</v>
      </c>
      <c r="C154" s="51" t="s">
        <v>39</v>
      </c>
      <c r="D154" s="52">
        <v>1</v>
      </c>
      <c r="E154" s="53">
        <v>20</v>
      </c>
      <c r="F154" s="54">
        <v>20</v>
      </c>
      <c r="G154" s="55" t="s">
        <v>520</v>
      </c>
    </row>
    <row r="155" spans="1:7" ht="24.95" customHeight="1" x14ac:dyDescent="0.25">
      <c r="B155" s="61"/>
      <c r="C155" s="62"/>
      <c r="D155" s="63"/>
      <c r="E155" s="64"/>
      <c r="F155" s="65"/>
      <c r="G155" s="66" t="s">
        <v>521</v>
      </c>
    </row>
    <row r="156" spans="1:7" ht="24.95" customHeight="1" x14ac:dyDescent="0.25">
      <c r="B156" s="50" t="s">
        <v>598</v>
      </c>
      <c r="C156" s="51" t="s">
        <v>46</v>
      </c>
      <c r="D156" s="52">
        <v>1.05</v>
      </c>
      <c r="E156" s="53">
        <v>550</v>
      </c>
      <c r="F156" s="54">
        <v>577.5</v>
      </c>
      <c r="G156" s="55" t="s">
        <v>599</v>
      </c>
    </row>
    <row r="157" spans="1:7" ht="24.95" customHeight="1" x14ac:dyDescent="0.25">
      <c r="B157" s="61"/>
      <c r="C157" s="62"/>
      <c r="D157" s="63"/>
      <c r="E157" s="64"/>
      <c r="F157" s="65"/>
      <c r="G157" s="66" t="s">
        <v>600</v>
      </c>
    </row>
    <row r="158" spans="1:7" ht="24.95" customHeight="1" x14ac:dyDescent="0.25">
      <c r="B158" s="50" t="s">
        <v>509</v>
      </c>
      <c r="C158" s="51" t="s">
        <v>507</v>
      </c>
      <c r="D158" s="52">
        <v>0.02</v>
      </c>
      <c r="E158" s="53">
        <v>1499</v>
      </c>
      <c r="F158" s="54">
        <v>29.98</v>
      </c>
      <c r="G158" s="55" t="s">
        <v>510</v>
      </c>
    </row>
    <row r="159" spans="1:7" ht="24.95" customHeight="1" x14ac:dyDescent="0.25">
      <c r="B159" s="50" t="s">
        <v>511</v>
      </c>
      <c r="C159" s="51" t="s">
        <v>39</v>
      </c>
      <c r="D159" s="52">
        <v>1</v>
      </c>
      <c r="E159" s="53">
        <v>20</v>
      </c>
      <c r="F159" s="54">
        <v>20</v>
      </c>
      <c r="G159" s="55" t="s">
        <v>512</v>
      </c>
    </row>
    <row r="160" spans="1:7" ht="24.95" customHeight="1" x14ac:dyDescent="0.25">
      <c r="B160" s="50" t="s">
        <v>566</v>
      </c>
      <c r="C160" s="51" t="s">
        <v>39</v>
      </c>
      <c r="D160" s="52">
        <v>1</v>
      </c>
      <c r="E160" s="53">
        <v>12.52</v>
      </c>
      <c r="F160" s="54">
        <v>12.52</v>
      </c>
      <c r="G160" s="55" t="s">
        <v>567</v>
      </c>
    </row>
    <row r="161" spans="1:7" ht="24.95" customHeight="1" x14ac:dyDescent="0.25">
      <c r="B161" s="50" t="s">
        <v>486</v>
      </c>
      <c r="C161" s="51" t="s">
        <v>46</v>
      </c>
      <c r="D161" s="52">
        <v>1</v>
      </c>
      <c r="E161" s="53"/>
      <c r="F161" s="54">
        <v>660</v>
      </c>
      <c r="G161" s="55"/>
    </row>
    <row r="162" spans="1:7" ht="24.95" customHeight="1" x14ac:dyDescent="0.25">
      <c r="B162" s="56"/>
      <c r="C162" s="56"/>
      <c r="D162" s="56"/>
      <c r="E162" s="56"/>
      <c r="F162" s="56"/>
      <c r="G162" s="56"/>
    </row>
    <row r="163" spans="1:7" ht="24.95" customHeight="1" x14ac:dyDescent="0.25">
      <c r="B163" s="56"/>
      <c r="C163" s="56"/>
      <c r="D163" s="56"/>
      <c r="E163" s="56"/>
      <c r="F163" s="56"/>
      <c r="G163" s="56"/>
    </row>
    <row r="164" spans="1:7" ht="24.95" customHeight="1" x14ac:dyDescent="0.25">
      <c r="B164" s="56"/>
      <c r="C164" s="56"/>
      <c r="D164" s="56"/>
      <c r="E164" s="56"/>
      <c r="F164" s="56"/>
      <c r="G164" s="56"/>
    </row>
    <row r="165" spans="1:7" ht="24.95" customHeight="1" x14ac:dyDescent="0.25">
      <c r="B165" s="56"/>
      <c r="C165" s="56"/>
      <c r="D165" s="56"/>
      <c r="E165" s="56"/>
      <c r="F165" s="56"/>
      <c r="G165" s="56"/>
    </row>
    <row r="166" spans="1:7" ht="24.95" customHeight="1" x14ac:dyDescent="0.25">
      <c r="B166" s="57" t="s">
        <v>601</v>
      </c>
      <c r="C166" s="57"/>
      <c r="D166" s="58" t="s">
        <v>550</v>
      </c>
      <c r="E166" s="58"/>
      <c r="F166" s="59">
        <v>660</v>
      </c>
      <c r="G166" s="59"/>
    </row>
    <row r="167" spans="1:7" ht="24.95" customHeight="1" x14ac:dyDescent="0.25">
      <c r="B167" s="60" t="s">
        <v>602</v>
      </c>
      <c r="C167" s="60"/>
      <c r="D167" s="58"/>
      <c r="E167" s="58"/>
      <c r="F167" s="59"/>
      <c r="G167" s="59"/>
    </row>
    <row r="168" spans="1:7" ht="38.1" customHeight="1" x14ac:dyDescent="0.25">
      <c r="A168" s="45" t="s">
        <v>603</v>
      </c>
      <c r="B168" s="46" t="s">
        <v>604</v>
      </c>
      <c r="C168" s="46"/>
      <c r="D168" s="47" t="s">
        <v>496</v>
      </c>
      <c r="E168" s="47"/>
      <c r="F168" s="48" t="s">
        <v>605</v>
      </c>
      <c r="G168" s="48"/>
    </row>
    <row r="169" spans="1:7" ht="24.95" customHeight="1" x14ac:dyDescent="0.25">
      <c r="B169" s="49" t="s">
        <v>498</v>
      </c>
      <c r="C169" s="49" t="s">
        <v>499</v>
      </c>
      <c r="D169" s="49" t="s">
        <v>500</v>
      </c>
      <c r="E169" s="49" t="s">
        <v>501</v>
      </c>
      <c r="F169" s="49" t="s">
        <v>502</v>
      </c>
      <c r="G169" s="49" t="s">
        <v>38</v>
      </c>
    </row>
    <row r="170" spans="1:7" ht="24.95" customHeight="1" x14ac:dyDescent="0.25">
      <c r="B170" s="50" t="s">
        <v>61</v>
      </c>
      <c r="C170" s="51" t="s">
        <v>46</v>
      </c>
      <c r="D170" s="52">
        <v>0.15</v>
      </c>
      <c r="E170" s="67">
        <v>2299</v>
      </c>
      <c r="F170" s="68">
        <v>345</v>
      </c>
      <c r="G170" s="55" t="s">
        <v>606</v>
      </c>
    </row>
    <row r="171" spans="1:7" ht="24.95" customHeight="1" x14ac:dyDescent="0.25">
      <c r="B171" s="61"/>
      <c r="C171" s="62"/>
      <c r="D171" s="63"/>
      <c r="E171" s="64"/>
      <c r="F171" s="65"/>
      <c r="G171" s="66" t="s">
        <v>607</v>
      </c>
    </row>
    <row r="172" spans="1:7" ht="24.95" customHeight="1" x14ac:dyDescent="0.25">
      <c r="B172" s="61"/>
      <c r="C172" s="62"/>
      <c r="D172" s="63"/>
      <c r="E172" s="64"/>
      <c r="F172" s="65"/>
      <c r="G172" s="66" t="s">
        <v>608</v>
      </c>
    </row>
    <row r="173" spans="1:7" ht="24.95" customHeight="1" x14ac:dyDescent="0.25">
      <c r="B173" s="50" t="s">
        <v>609</v>
      </c>
      <c r="C173" s="51" t="s">
        <v>42</v>
      </c>
      <c r="D173" s="52">
        <v>1</v>
      </c>
      <c r="E173" s="67">
        <v>355</v>
      </c>
      <c r="F173" s="54">
        <v>355</v>
      </c>
      <c r="G173" s="55" t="s">
        <v>610</v>
      </c>
    </row>
    <row r="174" spans="1:7" ht="24.95" customHeight="1" x14ac:dyDescent="0.25">
      <c r="B174" s="61"/>
      <c r="C174" s="62"/>
      <c r="D174" s="63"/>
      <c r="E174" s="64"/>
      <c r="F174" s="65"/>
      <c r="G174" s="66" t="s">
        <v>607</v>
      </c>
    </row>
    <row r="175" spans="1:7" ht="24.95" customHeight="1" x14ac:dyDescent="0.25">
      <c r="B175" s="61"/>
      <c r="C175" s="62"/>
      <c r="D175" s="63"/>
      <c r="E175" s="64"/>
      <c r="F175" s="65"/>
      <c r="G175" s="66" t="s">
        <v>611</v>
      </c>
    </row>
    <row r="176" spans="1:7" ht="24.95" customHeight="1" x14ac:dyDescent="0.25">
      <c r="B176" s="50" t="s">
        <v>612</v>
      </c>
      <c r="C176" s="51" t="s">
        <v>46</v>
      </c>
      <c r="D176" s="52">
        <v>0.05</v>
      </c>
      <c r="E176" s="53">
        <v>750</v>
      </c>
      <c r="F176" s="54">
        <v>37.5</v>
      </c>
      <c r="G176" s="55" t="s">
        <v>613</v>
      </c>
    </row>
    <row r="177" spans="2:7" ht="24.95" customHeight="1" x14ac:dyDescent="0.25">
      <c r="B177" s="61"/>
      <c r="C177" s="62"/>
      <c r="D177" s="63"/>
      <c r="E177" s="64"/>
      <c r="F177" s="65"/>
      <c r="G177" s="66" t="s">
        <v>614</v>
      </c>
    </row>
    <row r="178" spans="2:7" ht="24.95" customHeight="1" x14ac:dyDescent="0.25">
      <c r="B178" s="50" t="s">
        <v>615</v>
      </c>
      <c r="C178" s="51" t="s">
        <v>42</v>
      </c>
      <c r="D178" s="52">
        <v>1</v>
      </c>
      <c r="E178" s="67">
        <v>170</v>
      </c>
      <c r="F178" s="54">
        <v>170</v>
      </c>
      <c r="G178" s="55" t="s">
        <v>616</v>
      </c>
    </row>
    <row r="179" spans="2:7" ht="24.95" customHeight="1" x14ac:dyDescent="0.25">
      <c r="B179" s="61"/>
      <c r="C179" s="62"/>
      <c r="D179" s="63"/>
      <c r="E179" s="64"/>
      <c r="F179" s="65"/>
      <c r="G179" s="66" t="s">
        <v>617</v>
      </c>
    </row>
    <row r="180" spans="2:7" ht="24.95" customHeight="1" x14ac:dyDescent="0.25">
      <c r="B180" s="61"/>
      <c r="C180" s="62"/>
      <c r="D180" s="63"/>
      <c r="E180" s="64"/>
      <c r="F180" s="65"/>
      <c r="G180" s="66" t="s">
        <v>618</v>
      </c>
    </row>
    <row r="181" spans="2:7" ht="24.95" customHeight="1" x14ac:dyDescent="0.25">
      <c r="B181" s="50" t="s">
        <v>619</v>
      </c>
      <c r="C181" s="51" t="s">
        <v>39</v>
      </c>
      <c r="D181" s="52">
        <v>1</v>
      </c>
      <c r="E181" s="53">
        <v>95</v>
      </c>
      <c r="F181" s="54">
        <v>95</v>
      </c>
      <c r="G181" s="55" t="s">
        <v>620</v>
      </c>
    </row>
    <row r="182" spans="2:7" ht="24.95" customHeight="1" x14ac:dyDescent="0.25">
      <c r="B182" s="50" t="s">
        <v>621</v>
      </c>
      <c r="C182" s="51" t="s">
        <v>504</v>
      </c>
      <c r="D182" s="52">
        <v>1</v>
      </c>
      <c r="E182" s="53">
        <v>20</v>
      </c>
      <c r="F182" s="54">
        <v>20</v>
      </c>
      <c r="G182" s="55" t="s">
        <v>622</v>
      </c>
    </row>
    <row r="183" spans="2:7" ht="24.95" customHeight="1" x14ac:dyDescent="0.25">
      <c r="B183" s="50" t="s">
        <v>511</v>
      </c>
      <c r="C183" s="51" t="s">
        <v>39</v>
      </c>
      <c r="D183" s="52">
        <v>1</v>
      </c>
      <c r="E183" s="53">
        <v>11.5</v>
      </c>
      <c r="F183" s="54">
        <v>11.5</v>
      </c>
      <c r="G183" s="55" t="s">
        <v>512</v>
      </c>
    </row>
    <row r="184" spans="2:7" ht="24.95" customHeight="1" x14ac:dyDescent="0.25">
      <c r="B184" s="50" t="s">
        <v>486</v>
      </c>
      <c r="C184" s="51" t="s">
        <v>42</v>
      </c>
      <c r="D184" s="52">
        <v>1</v>
      </c>
      <c r="E184" s="53"/>
      <c r="F184" s="54">
        <v>1034</v>
      </c>
      <c r="G184" s="55"/>
    </row>
    <row r="185" spans="2:7" ht="24.95" customHeight="1" x14ac:dyDescent="0.25">
      <c r="B185" s="56"/>
      <c r="C185" s="56"/>
      <c r="D185" s="56"/>
      <c r="E185" s="56"/>
      <c r="F185" s="56"/>
      <c r="G185" s="56"/>
    </row>
    <row r="186" spans="2:7" ht="24.95" customHeight="1" x14ac:dyDescent="0.25">
      <c r="B186" s="56"/>
      <c r="C186" s="56"/>
      <c r="D186" s="56"/>
      <c r="E186" s="56"/>
      <c r="F186" s="56"/>
      <c r="G186" s="56"/>
    </row>
    <row r="187" spans="2:7" ht="24.95" customHeight="1" x14ac:dyDescent="0.25">
      <c r="B187" s="56"/>
      <c r="C187" s="56"/>
      <c r="D187" s="56"/>
      <c r="E187" s="56"/>
      <c r="F187" s="56"/>
      <c r="G187" s="56"/>
    </row>
    <row r="188" spans="2:7" ht="24.95" customHeight="1" x14ac:dyDescent="0.25">
      <c r="B188" s="56"/>
      <c r="C188" s="56"/>
      <c r="D188" s="56"/>
      <c r="E188" s="56"/>
      <c r="F188" s="56"/>
      <c r="G188" s="56"/>
    </row>
    <row r="189" spans="2:7" ht="24.95" customHeight="1" x14ac:dyDescent="0.25">
      <c r="B189" s="56"/>
      <c r="C189" s="56"/>
      <c r="D189" s="56"/>
      <c r="E189" s="56"/>
      <c r="F189" s="56"/>
      <c r="G189" s="56"/>
    </row>
    <row r="190" spans="2:7" ht="24.95" customHeight="1" x14ac:dyDescent="0.25">
      <c r="B190" s="56"/>
      <c r="C190" s="56"/>
      <c r="D190" s="56"/>
      <c r="E190" s="56"/>
      <c r="F190" s="56"/>
      <c r="G190" s="56"/>
    </row>
    <row r="191" spans="2:7" ht="24.95" customHeight="1" x14ac:dyDescent="0.25">
      <c r="B191" s="56"/>
      <c r="C191" s="56"/>
      <c r="D191" s="56"/>
      <c r="E191" s="56"/>
      <c r="F191" s="56"/>
      <c r="G191" s="56"/>
    </row>
    <row r="192" spans="2:7" ht="24.95" customHeight="1" x14ac:dyDescent="0.25">
      <c r="B192" s="56"/>
      <c r="C192" s="56"/>
      <c r="D192" s="56"/>
      <c r="E192" s="56"/>
      <c r="F192" s="56"/>
      <c r="G192" s="56"/>
    </row>
    <row r="193" spans="1:7" ht="24.95" customHeight="1" x14ac:dyDescent="0.25">
      <c r="B193" s="56"/>
      <c r="C193" s="56"/>
      <c r="D193" s="56"/>
      <c r="E193" s="56"/>
      <c r="F193" s="56"/>
      <c r="G193" s="56"/>
    </row>
    <row r="194" spans="1:7" ht="24.95" customHeight="1" x14ac:dyDescent="0.25">
      <c r="B194" s="56"/>
      <c r="C194" s="56"/>
      <c r="D194" s="56"/>
      <c r="E194" s="56"/>
      <c r="F194" s="56"/>
      <c r="G194" s="56"/>
    </row>
    <row r="195" spans="1:7" ht="24.95" customHeight="1" x14ac:dyDescent="0.25">
      <c r="B195" s="56"/>
      <c r="C195" s="56"/>
      <c r="D195" s="56"/>
      <c r="E195" s="56"/>
      <c r="F195" s="56"/>
      <c r="G195" s="56"/>
    </row>
    <row r="196" spans="1:7" ht="24.95" customHeight="1" x14ac:dyDescent="0.25">
      <c r="B196" s="56"/>
      <c r="C196" s="56"/>
      <c r="D196" s="56"/>
      <c r="E196" s="56"/>
      <c r="F196" s="56"/>
      <c r="G196" s="56"/>
    </row>
    <row r="197" spans="1:7" ht="24.95" customHeight="1" x14ac:dyDescent="0.25">
      <c r="B197" s="56"/>
      <c r="C197" s="56"/>
      <c r="D197" s="56"/>
      <c r="E197" s="56"/>
      <c r="F197" s="56"/>
      <c r="G197" s="56"/>
    </row>
    <row r="198" spans="1:7" ht="24.95" customHeight="1" x14ac:dyDescent="0.25">
      <c r="B198" s="57" t="s">
        <v>623</v>
      </c>
      <c r="C198" s="57"/>
      <c r="D198" s="58" t="s">
        <v>514</v>
      </c>
      <c r="E198" s="58"/>
      <c r="F198" s="59">
        <v>1034</v>
      </c>
      <c r="G198" s="59"/>
    </row>
    <row r="199" spans="1:7" ht="24.95" customHeight="1" x14ac:dyDescent="0.25">
      <c r="B199" s="60" t="s">
        <v>624</v>
      </c>
      <c r="C199" s="60"/>
      <c r="D199" s="58"/>
      <c r="E199" s="58"/>
      <c r="F199" s="59"/>
      <c r="G199" s="59"/>
    </row>
    <row r="200" spans="1:7" ht="38.1" customHeight="1" x14ac:dyDescent="0.25">
      <c r="A200" s="45" t="s">
        <v>625</v>
      </c>
      <c r="B200" s="46" t="s">
        <v>626</v>
      </c>
      <c r="C200" s="46"/>
      <c r="D200" s="47" t="s">
        <v>496</v>
      </c>
      <c r="E200" s="47"/>
      <c r="F200" s="48" t="s">
        <v>627</v>
      </c>
      <c r="G200" s="48"/>
    </row>
    <row r="201" spans="1:7" ht="24.95" customHeight="1" x14ac:dyDescent="0.25">
      <c r="B201" s="49" t="s">
        <v>498</v>
      </c>
      <c r="C201" s="49" t="s">
        <v>499</v>
      </c>
      <c r="D201" s="49" t="s">
        <v>500</v>
      </c>
      <c r="E201" s="49" t="s">
        <v>501</v>
      </c>
      <c r="F201" s="49" t="s">
        <v>502</v>
      </c>
      <c r="G201" s="49" t="s">
        <v>38</v>
      </c>
    </row>
    <row r="202" spans="1:7" ht="24.95" customHeight="1" x14ac:dyDescent="0.25">
      <c r="B202" s="50" t="s">
        <v>628</v>
      </c>
      <c r="C202" s="51" t="s">
        <v>42</v>
      </c>
      <c r="D202" s="52">
        <v>1.1000000000000001</v>
      </c>
      <c r="E202" s="53">
        <v>298</v>
      </c>
      <c r="F202" s="54">
        <v>327.8</v>
      </c>
      <c r="G202" s="55" t="s">
        <v>629</v>
      </c>
    </row>
    <row r="203" spans="1:7" ht="24.95" customHeight="1" x14ac:dyDescent="0.25">
      <c r="B203" s="50" t="s">
        <v>506</v>
      </c>
      <c r="C203" s="51" t="s">
        <v>507</v>
      </c>
      <c r="D203" s="52">
        <v>0.01</v>
      </c>
      <c r="E203" s="53">
        <v>2498</v>
      </c>
      <c r="F203" s="54">
        <v>24.98</v>
      </c>
      <c r="G203" s="55" t="s">
        <v>508</v>
      </c>
    </row>
    <row r="204" spans="1:7" ht="24.95" customHeight="1" x14ac:dyDescent="0.25">
      <c r="B204" s="50" t="s">
        <v>511</v>
      </c>
      <c r="C204" s="51" t="s">
        <v>39</v>
      </c>
      <c r="D204" s="52">
        <v>1</v>
      </c>
      <c r="E204" s="53">
        <v>1</v>
      </c>
      <c r="F204" s="54">
        <v>1</v>
      </c>
      <c r="G204" s="55" t="s">
        <v>512</v>
      </c>
    </row>
    <row r="205" spans="1:7" ht="24.95" customHeight="1" x14ac:dyDescent="0.25">
      <c r="B205" s="50" t="s">
        <v>566</v>
      </c>
      <c r="C205" s="51" t="s">
        <v>39</v>
      </c>
      <c r="D205" s="52">
        <v>1</v>
      </c>
      <c r="E205" s="53">
        <v>1.22</v>
      </c>
      <c r="F205" s="54">
        <v>1.22</v>
      </c>
      <c r="G205" s="55" t="s">
        <v>567</v>
      </c>
    </row>
    <row r="206" spans="1:7" ht="24.95" customHeight="1" x14ac:dyDescent="0.25">
      <c r="B206" s="50" t="s">
        <v>486</v>
      </c>
      <c r="C206" s="51" t="s">
        <v>42</v>
      </c>
      <c r="D206" s="52">
        <v>1</v>
      </c>
      <c r="E206" s="53"/>
      <c r="F206" s="54">
        <v>355</v>
      </c>
      <c r="G206" s="55"/>
    </row>
    <row r="207" spans="1:7" ht="24.95" customHeight="1" x14ac:dyDescent="0.25">
      <c r="B207" s="56"/>
      <c r="C207" s="56"/>
      <c r="D207" s="56"/>
      <c r="E207" s="56"/>
      <c r="F207" s="56"/>
      <c r="G207" s="56"/>
    </row>
    <row r="208" spans="1:7" ht="24.95" customHeight="1" x14ac:dyDescent="0.25">
      <c r="B208" s="56"/>
      <c r="C208" s="56"/>
      <c r="D208" s="56"/>
      <c r="E208" s="56"/>
      <c r="F208" s="56"/>
      <c r="G208" s="56"/>
    </row>
    <row r="209" spans="1:7" ht="24.95" customHeight="1" x14ac:dyDescent="0.25">
      <c r="B209" s="56"/>
      <c r="C209" s="56"/>
      <c r="D209" s="56"/>
      <c r="E209" s="56"/>
      <c r="F209" s="56"/>
      <c r="G209" s="56"/>
    </row>
    <row r="210" spans="1:7" ht="24.95" customHeight="1" x14ac:dyDescent="0.25">
      <c r="B210" s="56"/>
      <c r="C210" s="56"/>
      <c r="D210" s="56"/>
      <c r="E210" s="56"/>
      <c r="F210" s="56"/>
      <c r="G210" s="56"/>
    </row>
    <row r="211" spans="1:7" ht="24.95" customHeight="1" x14ac:dyDescent="0.25">
      <c r="B211" s="56"/>
      <c r="C211" s="56"/>
      <c r="D211" s="56"/>
      <c r="E211" s="56"/>
      <c r="F211" s="56"/>
      <c r="G211" s="56"/>
    </row>
    <row r="212" spans="1:7" ht="24.95" customHeight="1" x14ac:dyDescent="0.25">
      <c r="B212" s="56"/>
      <c r="C212" s="56"/>
      <c r="D212" s="56"/>
      <c r="E212" s="56"/>
      <c r="F212" s="56"/>
      <c r="G212" s="56"/>
    </row>
    <row r="213" spans="1:7" ht="24.95" customHeight="1" x14ac:dyDescent="0.25">
      <c r="B213" s="56"/>
      <c r="C213" s="56"/>
      <c r="D213" s="56"/>
      <c r="E213" s="56"/>
      <c r="F213" s="56"/>
      <c r="G213" s="56"/>
    </row>
    <row r="214" spans="1:7" ht="24.95" customHeight="1" x14ac:dyDescent="0.25">
      <c r="B214" s="57" t="s">
        <v>630</v>
      </c>
      <c r="C214" s="57"/>
      <c r="D214" s="58" t="s">
        <v>514</v>
      </c>
      <c r="E214" s="58"/>
      <c r="F214" s="59">
        <v>355</v>
      </c>
      <c r="G214" s="59"/>
    </row>
    <row r="215" spans="1:7" ht="24.95" customHeight="1" x14ac:dyDescent="0.25">
      <c r="B215" s="60" t="s">
        <v>631</v>
      </c>
      <c r="C215" s="60"/>
      <c r="D215" s="58"/>
      <c r="E215" s="58"/>
      <c r="F215" s="59"/>
      <c r="G215" s="59"/>
    </row>
    <row r="216" spans="1:7" ht="38.1" customHeight="1" x14ac:dyDescent="0.25">
      <c r="A216" s="45" t="s">
        <v>632</v>
      </c>
      <c r="B216" s="46" t="s">
        <v>633</v>
      </c>
      <c r="C216" s="46"/>
      <c r="D216" s="47" t="s">
        <v>496</v>
      </c>
      <c r="E216" s="47"/>
      <c r="F216" s="48" t="s">
        <v>634</v>
      </c>
      <c r="G216" s="48"/>
    </row>
    <row r="217" spans="1:7" ht="24.95" customHeight="1" x14ac:dyDescent="0.25">
      <c r="B217" s="49" t="s">
        <v>498</v>
      </c>
      <c r="C217" s="49" t="s">
        <v>499</v>
      </c>
      <c r="D217" s="49" t="s">
        <v>500</v>
      </c>
      <c r="E217" s="49" t="s">
        <v>501</v>
      </c>
      <c r="F217" s="49" t="s">
        <v>502</v>
      </c>
      <c r="G217" s="49" t="s">
        <v>38</v>
      </c>
    </row>
    <row r="218" spans="1:7" ht="24.95" customHeight="1" x14ac:dyDescent="0.25">
      <c r="B218" s="50" t="s">
        <v>506</v>
      </c>
      <c r="C218" s="51" t="s">
        <v>507</v>
      </c>
      <c r="D218" s="52">
        <v>0.05</v>
      </c>
      <c r="E218" s="53">
        <v>2498</v>
      </c>
      <c r="F218" s="54">
        <v>124.9</v>
      </c>
      <c r="G218" s="55" t="s">
        <v>508</v>
      </c>
    </row>
    <row r="219" spans="1:7" ht="24.95" customHeight="1" x14ac:dyDescent="0.25">
      <c r="B219" s="50" t="s">
        <v>545</v>
      </c>
      <c r="C219" s="51" t="s">
        <v>39</v>
      </c>
      <c r="D219" s="52">
        <v>1</v>
      </c>
      <c r="E219" s="53">
        <v>25</v>
      </c>
      <c r="F219" s="54">
        <v>25</v>
      </c>
      <c r="G219" s="55" t="s">
        <v>546</v>
      </c>
    </row>
    <row r="220" spans="1:7" ht="24.95" customHeight="1" x14ac:dyDescent="0.25">
      <c r="B220" s="61"/>
      <c r="C220" s="62"/>
      <c r="D220" s="63"/>
      <c r="E220" s="64"/>
      <c r="F220" s="65"/>
      <c r="G220" s="66" t="s">
        <v>547</v>
      </c>
    </row>
    <row r="221" spans="1:7" ht="24.95" customHeight="1" x14ac:dyDescent="0.25">
      <c r="B221" s="61"/>
      <c r="C221" s="62"/>
      <c r="D221" s="63"/>
      <c r="E221" s="64"/>
      <c r="F221" s="65"/>
      <c r="G221" s="66" t="s">
        <v>548</v>
      </c>
    </row>
    <row r="222" spans="1:7" ht="24.95" customHeight="1" x14ac:dyDescent="0.25">
      <c r="B222" s="50" t="s">
        <v>511</v>
      </c>
      <c r="C222" s="51" t="s">
        <v>39</v>
      </c>
      <c r="D222" s="52">
        <v>1</v>
      </c>
      <c r="E222" s="53">
        <v>10</v>
      </c>
      <c r="F222" s="54">
        <v>10</v>
      </c>
      <c r="G222" s="55" t="s">
        <v>512</v>
      </c>
    </row>
    <row r="223" spans="1:7" ht="24.95" customHeight="1" x14ac:dyDescent="0.25">
      <c r="B223" s="50" t="s">
        <v>635</v>
      </c>
      <c r="C223" s="51" t="s">
        <v>39</v>
      </c>
      <c r="D223" s="52">
        <v>1</v>
      </c>
      <c r="E223" s="53">
        <v>10.1</v>
      </c>
      <c r="F223" s="54">
        <v>10.1</v>
      </c>
      <c r="G223" s="55" t="s">
        <v>636</v>
      </c>
    </row>
    <row r="224" spans="1:7" ht="24.95" customHeight="1" x14ac:dyDescent="0.25">
      <c r="B224" s="50" t="s">
        <v>486</v>
      </c>
      <c r="C224" s="51" t="s">
        <v>42</v>
      </c>
      <c r="D224" s="52">
        <v>1</v>
      </c>
      <c r="E224" s="53"/>
      <c r="F224" s="54">
        <v>170</v>
      </c>
      <c r="G224" s="55"/>
    </row>
    <row r="225" spans="1:7" ht="24.95" customHeight="1" x14ac:dyDescent="0.25">
      <c r="B225" s="56"/>
      <c r="C225" s="56"/>
      <c r="D225" s="56"/>
      <c r="E225" s="56"/>
      <c r="F225" s="56"/>
      <c r="G225" s="56"/>
    </row>
    <row r="226" spans="1:7" ht="24.95" customHeight="1" x14ac:dyDescent="0.25">
      <c r="B226" s="56"/>
      <c r="C226" s="56"/>
      <c r="D226" s="56"/>
      <c r="E226" s="56"/>
      <c r="F226" s="56"/>
      <c r="G226" s="56"/>
    </row>
    <row r="227" spans="1:7" ht="24.95" customHeight="1" x14ac:dyDescent="0.25">
      <c r="B227" s="56"/>
      <c r="C227" s="56"/>
      <c r="D227" s="56"/>
      <c r="E227" s="56"/>
      <c r="F227" s="56"/>
      <c r="G227" s="56"/>
    </row>
    <row r="228" spans="1:7" ht="24.95" customHeight="1" x14ac:dyDescent="0.25">
      <c r="B228" s="56"/>
      <c r="C228" s="56"/>
      <c r="D228" s="56"/>
      <c r="E228" s="56"/>
      <c r="F228" s="56"/>
      <c r="G228" s="56"/>
    </row>
    <row r="229" spans="1:7" ht="24.95" customHeight="1" x14ac:dyDescent="0.25">
      <c r="B229" s="56"/>
      <c r="C229" s="56"/>
      <c r="D229" s="56"/>
      <c r="E229" s="56"/>
      <c r="F229" s="56"/>
      <c r="G229" s="56"/>
    </row>
    <row r="230" spans="1:7" ht="24.95" customHeight="1" x14ac:dyDescent="0.25">
      <c r="B230" s="57" t="s">
        <v>637</v>
      </c>
      <c r="C230" s="57"/>
      <c r="D230" s="58" t="s">
        <v>514</v>
      </c>
      <c r="E230" s="58"/>
      <c r="F230" s="59">
        <v>170</v>
      </c>
      <c r="G230" s="59"/>
    </row>
    <row r="231" spans="1:7" ht="24.95" customHeight="1" x14ac:dyDescent="0.25">
      <c r="B231" s="60" t="s">
        <v>638</v>
      </c>
      <c r="C231" s="60"/>
      <c r="D231" s="58"/>
      <c r="E231" s="58"/>
      <c r="F231" s="59"/>
      <c r="G231" s="59"/>
    </row>
    <row r="232" spans="1:7" ht="38.1" customHeight="1" x14ac:dyDescent="0.25">
      <c r="A232" s="45" t="s">
        <v>639</v>
      </c>
      <c r="B232" s="46" t="s">
        <v>640</v>
      </c>
      <c r="C232" s="46"/>
      <c r="D232" s="47" t="s">
        <v>496</v>
      </c>
      <c r="E232" s="47"/>
      <c r="F232" s="48" t="s">
        <v>641</v>
      </c>
      <c r="G232" s="48"/>
    </row>
    <row r="233" spans="1:7" ht="24.95" customHeight="1" x14ac:dyDescent="0.25">
      <c r="B233" s="49" t="s">
        <v>498</v>
      </c>
      <c r="C233" s="49" t="s">
        <v>499</v>
      </c>
      <c r="D233" s="49" t="s">
        <v>500</v>
      </c>
      <c r="E233" s="49" t="s">
        <v>501</v>
      </c>
      <c r="F233" s="49" t="s">
        <v>502</v>
      </c>
      <c r="G233" s="49" t="s">
        <v>38</v>
      </c>
    </row>
    <row r="234" spans="1:7" ht="24.95" customHeight="1" x14ac:dyDescent="0.25">
      <c r="B234" s="50" t="s">
        <v>61</v>
      </c>
      <c r="C234" s="51" t="s">
        <v>46</v>
      </c>
      <c r="D234" s="52">
        <v>0.2</v>
      </c>
      <c r="E234" s="67">
        <v>2299</v>
      </c>
      <c r="F234" s="68">
        <v>460</v>
      </c>
      <c r="G234" s="55" t="s">
        <v>606</v>
      </c>
    </row>
    <row r="235" spans="1:7" ht="24.95" customHeight="1" x14ac:dyDescent="0.25">
      <c r="B235" s="61"/>
      <c r="C235" s="62"/>
      <c r="D235" s="63"/>
      <c r="E235" s="64"/>
      <c r="F235" s="65"/>
      <c r="G235" s="66" t="s">
        <v>607</v>
      </c>
    </row>
    <row r="236" spans="1:7" ht="24.95" customHeight="1" x14ac:dyDescent="0.25">
      <c r="B236" s="61"/>
      <c r="C236" s="62"/>
      <c r="D236" s="63"/>
      <c r="E236" s="64"/>
      <c r="F236" s="65"/>
      <c r="G236" s="66" t="s">
        <v>608</v>
      </c>
    </row>
    <row r="237" spans="1:7" ht="24.95" customHeight="1" x14ac:dyDescent="0.25">
      <c r="B237" s="50" t="s">
        <v>642</v>
      </c>
      <c r="C237" s="51" t="s">
        <v>42</v>
      </c>
      <c r="D237" s="52">
        <v>1</v>
      </c>
      <c r="E237" s="67">
        <v>545</v>
      </c>
      <c r="F237" s="54">
        <v>545</v>
      </c>
      <c r="G237" s="55" t="s">
        <v>643</v>
      </c>
    </row>
    <row r="238" spans="1:7" ht="24.95" customHeight="1" x14ac:dyDescent="0.25">
      <c r="B238" s="61"/>
      <c r="C238" s="62"/>
      <c r="D238" s="63"/>
      <c r="E238" s="64"/>
      <c r="F238" s="65"/>
      <c r="G238" s="66" t="s">
        <v>607</v>
      </c>
    </row>
    <row r="239" spans="1:7" ht="24.95" customHeight="1" x14ac:dyDescent="0.25">
      <c r="B239" s="61"/>
      <c r="C239" s="62"/>
      <c r="D239" s="63"/>
      <c r="E239" s="64"/>
      <c r="F239" s="65"/>
      <c r="G239" s="66" t="s">
        <v>644</v>
      </c>
    </row>
    <row r="240" spans="1:7" ht="24.95" customHeight="1" x14ac:dyDescent="0.25">
      <c r="B240" s="50" t="s">
        <v>612</v>
      </c>
      <c r="C240" s="51" t="s">
        <v>46</v>
      </c>
      <c r="D240" s="52">
        <v>0.3</v>
      </c>
      <c r="E240" s="53">
        <v>750</v>
      </c>
      <c r="F240" s="54">
        <v>225</v>
      </c>
      <c r="G240" s="55" t="s">
        <v>613</v>
      </c>
    </row>
    <row r="241" spans="2:7" ht="24.95" customHeight="1" x14ac:dyDescent="0.25">
      <c r="B241" s="61"/>
      <c r="C241" s="62"/>
      <c r="D241" s="63"/>
      <c r="E241" s="64"/>
      <c r="F241" s="65"/>
      <c r="G241" s="66" t="s">
        <v>614</v>
      </c>
    </row>
    <row r="242" spans="2:7" ht="24.95" customHeight="1" x14ac:dyDescent="0.25">
      <c r="B242" s="50" t="s">
        <v>615</v>
      </c>
      <c r="C242" s="51" t="s">
        <v>42</v>
      </c>
      <c r="D242" s="52">
        <v>1</v>
      </c>
      <c r="E242" s="67">
        <v>170</v>
      </c>
      <c r="F242" s="54">
        <v>170</v>
      </c>
      <c r="G242" s="55" t="s">
        <v>616</v>
      </c>
    </row>
    <row r="243" spans="2:7" ht="24.95" customHeight="1" x14ac:dyDescent="0.25">
      <c r="B243" s="61"/>
      <c r="C243" s="62"/>
      <c r="D243" s="63"/>
      <c r="E243" s="64"/>
      <c r="F243" s="65"/>
      <c r="G243" s="66" t="s">
        <v>617</v>
      </c>
    </row>
    <row r="244" spans="2:7" ht="24.95" customHeight="1" x14ac:dyDescent="0.25">
      <c r="B244" s="61"/>
      <c r="C244" s="62"/>
      <c r="D244" s="63"/>
      <c r="E244" s="64"/>
      <c r="F244" s="65"/>
      <c r="G244" s="66" t="s">
        <v>618</v>
      </c>
    </row>
    <row r="245" spans="2:7" ht="24.95" customHeight="1" x14ac:dyDescent="0.25">
      <c r="B245" s="50" t="s">
        <v>619</v>
      </c>
      <c r="C245" s="51" t="s">
        <v>39</v>
      </c>
      <c r="D245" s="52">
        <v>1</v>
      </c>
      <c r="E245" s="53">
        <v>95</v>
      </c>
      <c r="F245" s="54">
        <v>95</v>
      </c>
      <c r="G245" s="55" t="s">
        <v>620</v>
      </c>
    </row>
    <row r="246" spans="2:7" ht="24.95" customHeight="1" x14ac:dyDescent="0.25">
      <c r="B246" s="50" t="s">
        <v>621</v>
      </c>
      <c r="C246" s="51" t="s">
        <v>504</v>
      </c>
      <c r="D246" s="52">
        <v>1</v>
      </c>
      <c r="E246" s="53">
        <v>20</v>
      </c>
      <c r="F246" s="54">
        <v>20</v>
      </c>
      <c r="G246" s="55" t="s">
        <v>622</v>
      </c>
    </row>
    <row r="247" spans="2:7" ht="24.95" customHeight="1" x14ac:dyDescent="0.25">
      <c r="B247" s="50" t="s">
        <v>511</v>
      </c>
      <c r="C247" s="51" t="s">
        <v>39</v>
      </c>
      <c r="D247" s="52">
        <v>1</v>
      </c>
      <c r="E247" s="53">
        <v>4</v>
      </c>
      <c r="F247" s="54">
        <v>4</v>
      </c>
      <c r="G247" s="55" t="s">
        <v>512</v>
      </c>
    </row>
    <row r="248" spans="2:7" ht="24.95" customHeight="1" x14ac:dyDescent="0.25">
      <c r="B248" s="50" t="s">
        <v>486</v>
      </c>
      <c r="C248" s="51" t="s">
        <v>42</v>
      </c>
      <c r="D248" s="52">
        <v>1</v>
      </c>
      <c r="E248" s="53"/>
      <c r="F248" s="54">
        <v>1519</v>
      </c>
      <c r="G248" s="55"/>
    </row>
    <row r="249" spans="2:7" ht="24.95" customHeight="1" x14ac:dyDescent="0.25">
      <c r="B249" s="56"/>
      <c r="C249" s="56"/>
      <c r="D249" s="56"/>
      <c r="E249" s="56"/>
      <c r="F249" s="56"/>
      <c r="G249" s="56"/>
    </row>
    <row r="250" spans="2:7" ht="24.95" customHeight="1" x14ac:dyDescent="0.25">
      <c r="B250" s="56"/>
      <c r="C250" s="56"/>
      <c r="D250" s="56"/>
      <c r="E250" s="56"/>
      <c r="F250" s="56"/>
      <c r="G250" s="56"/>
    </row>
    <row r="251" spans="2:7" ht="24.95" customHeight="1" x14ac:dyDescent="0.25">
      <c r="B251" s="56"/>
      <c r="C251" s="56"/>
      <c r="D251" s="56"/>
      <c r="E251" s="56"/>
      <c r="F251" s="56"/>
      <c r="G251" s="56"/>
    </row>
    <row r="252" spans="2:7" ht="24.95" customHeight="1" x14ac:dyDescent="0.25">
      <c r="B252" s="56"/>
      <c r="C252" s="56"/>
      <c r="D252" s="56"/>
      <c r="E252" s="56"/>
      <c r="F252" s="56"/>
      <c r="G252" s="56"/>
    </row>
    <row r="253" spans="2:7" ht="24.95" customHeight="1" x14ac:dyDescent="0.25">
      <c r="B253" s="56"/>
      <c r="C253" s="56"/>
      <c r="D253" s="56"/>
      <c r="E253" s="56"/>
      <c r="F253" s="56"/>
      <c r="G253" s="56"/>
    </row>
    <row r="254" spans="2:7" ht="24.95" customHeight="1" x14ac:dyDescent="0.25">
      <c r="B254" s="56"/>
      <c r="C254" s="56"/>
      <c r="D254" s="56"/>
      <c r="E254" s="56"/>
      <c r="F254" s="56"/>
      <c r="G254" s="56"/>
    </row>
    <row r="255" spans="2:7" ht="24.95" customHeight="1" x14ac:dyDescent="0.25">
      <c r="B255" s="56"/>
      <c r="C255" s="56"/>
      <c r="D255" s="56"/>
      <c r="E255" s="56"/>
      <c r="F255" s="56"/>
      <c r="G255" s="56"/>
    </row>
    <row r="256" spans="2:7" ht="24.95" customHeight="1" x14ac:dyDescent="0.25">
      <c r="B256" s="56"/>
      <c r="C256" s="56"/>
      <c r="D256" s="56"/>
      <c r="E256" s="56"/>
      <c r="F256" s="56"/>
      <c r="G256" s="56"/>
    </row>
    <row r="257" spans="1:7" ht="24.95" customHeight="1" x14ac:dyDescent="0.25">
      <c r="B257" s="56"/>
      <c r="C257" s="56"/>
      <c r="D257" s="56"/>
      <c r="E257" s="56"/>
      <c r="F257" s="56"/>
      <c r="G257" s="56"/>
    </row>
    <row r="258" spans="1:7" ht="24.95" customHeight="1" x14ac:dyDescent="0.25">
      <c r="B258" s="56"/>
      <c r="C258" s="56"/>
      <c r="D258" s="56"/>
      <c r="E258" s="56"/>
      <c r="F258" s="56"/>
      <c r="G258" s="56"/>
    </row>
    <row r="259" spans="1:7" ht="24.95" customHeight="1" x14ac:dyDescent="0.25">
      <c r="B259" s="56"/>
      <c r="C259" s="56"/>
      <c r="D259" s="56"/>
      <c r="E259" s="56"/>
      <c r="F259" s="56"/>
      <c r="G259" s="56"/>
    </row>
    <row r="260" spans="1:7" ht="24.95" customHeight="1" x14ac:dyDescent="0.25">
      <c r="B260" s="56"/>
      <c r="C260" s="56"/>
      <c r="D260" s="56"/>
      <c r="E260" s="56"/>
      <c r="F260" s="56"/>
      <c r="G260" s="56"/>
    </row>
    <row r="261" spans="1:7" ht="24.95" customHeight="1" x14ac:dyDescent="0.25">
      <c r="B261" s="56"/>
      <c r="C261" s="56"/>
      <c r="D261" s="56"/>
      <c r="E261" s="56"/>
      <c r="F261" s="56"/>
      <c r="G261" s="56"/>
    </row>
    <row r="262" spans="1:7" ht="24.95" customHeight="1" x14ac:dyDescent="0.25">
      <c r="B262" s="57" t="s">
        <v>645</v>
      </c>
      <c r="C262" s="57"/>
      <c r="D262" s="58" t="s">
        <v>514</v>
      </c>
      <c r="E262" s="58"/>
      <c r="F262" s="59">
        <v>1519</v>
      </c>
      <c r="G262" s="59"/>
    </row>
    <row r="263" spans="1:7" ht="24.95" customHeight="1" x14ac:dyDescent="0.25">
      <c r="B263" s="60" t="s">
        <v>646</v>
      </c>
      <c r="C263" s="60"/>
      <c r="D263" s="58"/>
      <c r="E263" s="58"/>
      <c r="F263" s="59"/>
      <c r="G263" s="59"/>
    </row>
    <row r="264" spans="1:7" ht="38.1" customHeight="1" x14ac:dyDescent="0.25">
      <c r="A264" s="45" t="s">
        <v>647</v>
      </c>
      <c r="B264" s="46" t="s">
        <v>648</v>
      </c>
      <c r="C264" s="46"/>
      <c r="D264" s="47" t="s">
        <v>496</v>
      </c>
      <c r="E264" s="47"/>
      <c r="F264" s="48" t="s">
        <v>649</v>
      </c>
      <c r="G264" s="48"/>
    </row>
    <row r="265" spans="1:7" ht="24.95" customHeight="1" x14ac:dyDescent="0.25">
      <c r="B265" s="49" t="s">
        <v>498</v>
      </c>
      <c r="C265" s="49" t="s">
        <v>499</v>
      </c>
      <c r="D265" s="49" t="s">
        <v>500</v>
      </c>
      <c r="E265" s="49" t="s">
        <v>501</v>
      </c>
      <c r="F265" s="49" t="s">
        <v>502</v>
      </c>
      <c r="G265" s="49" t="s">
        <v>38</v>
      </c>
    </row>
    <row r="266" spans="1:7" ht="24.95" customHeight="1" x14ac:dyDescent="0.25">
      <c r="B266" s="50" t="s">
        <v>650</v>
      </c>
      <c r="C266" s="51" t="s">
        <v>42</v>
      </c>
      <c r="D266" s="52">
        <v>1.1000000000000001</v>
      </c>
      <c r="E266" s="53">
        <v>468</v>
      </c>
      <c r="F266" s="54">
        <v>514.79999999999995</v>
      </c>
      <c r="G266" s="55" t="s">
        <v>651</v>
      </c>
    </row>
    <row r="267" spans="1:7" ht="24.95" customHeight="1" x14ac:dyDescent="0.25">
      <c r="B267" s="50" t="s">
        <v>506</v>
      </c>
      <c r="C267" s="51" t="s">
        <v>507</v>
      </c>
      <c r="D267" s="52">
        <v>0.01</v>
      </c>
      <c r="E267" s="53">
        <v>2498</v>
      </c>
      <c r="F267" s="54">
        <v>24.98</v>
      </c>
      <c r="G267" s="55" t="s">
        <v>508</v>
      </c>
    </row>
    <row r="268" spans="1:7" ht="24.95" customHeight="1" x14ac:dyDescent="0.25">
      <c r="B268" s="50" t="s">
        <v>511</v>
      </c>
      <c r="C268" s="51" t="s">
        <v>39</v>
      </c>
      <c r="D268" s="52">
        <v>1</v>
      </c>
      <c r="E268" s="53">
        <v>2</v>
      </c>
      <c r="F268" s="54">
        <v>2</v>
      </c>
      <c r="G268" s="55" t="s">
        <v>512</v>
      </c>
    </row>
    <row r="269" spans="1:7" ht="24.95" customHeight="1" x14ac:dyDescent="0.25">
      <c r="B269" s="50" t="s">
        <v>566</v>
      </c>
      <c r="C269" s="51" t="s">
        <v>39</v>
      </c>
      <c r="D269" s="52">
        <v>1</v>
      </c>
      <c r="E269" s="53">
        <v>3.22</v>
      </c>
      <c r="F269" s="54">
        <v>3.22</v>
      </c>
      <c r="G269" s="55" t="s">
        <v>567</v>
      </c>
    </row>
    <row r="270" spans="1:7" ht="24.95" customHeight="1" x14ac:dyDescent="0.25">
      <c r="B270" s="50" t="s">
        <v>486</v>
      </c>
      <c r="C270" s="51" t="s">
        <v>42</v>
      </c>
      <c r="D270" s="52">
        <v>1</v>
      </c>
      <c r="E270" s="53"/>
      <c r="F270" s="54">
        <v>545</v>
      </c>
      <c r="G270" s="55"/>
    </row>
    <row r="271" spans="1:7" ht="24.95" customHeight="1" x14ac:dyDescent="0.25">
      <c r="B271" s="56"/>
      <c r="C271" s="56"/>
      <c r="D271" s="56"/>
      <c r="E271" s="56"/>
      <c r="F271" s="56"/>
      <c r="G271" s="56"/>
    </row>
    <row r="272" spans="1:7" ht="24.95" customHeight="1" x14ac:dyDescent="0.25">
      <c r="B272" s="56"/>
      <c r="C272" s="56"/>
      <c r="D272" s="56"/>
      <c r="E272" s="56"/>
      <c r="F272" s="56"/>
      <c r="G272" s="56"/>
    </row>
    <row r="273" spans="1:7" ht="24.95" customHeight="1" x14ac:dyDescent="0.25">
      <c r="B273" s="56"/>
      <c r="C273" s="56"/>
      <c r="D273" s="56"/>
      <c r="E273" s="56"/>
      <c r="F273" s="56"/>
      <c r="G273" s="56"/>
    </row>
    <row r="274" spans="1:7" ht="24.95" customHeight="1" x14ac:dyDescent="0.25">
      <c r="B274" s="56"/>
      <c r="C274" s="56"/>
      <c r="D274" s="56"/>
      <c r="E274" s="56"/>
      <c r="F274" s="56"/>
      <c r="G274" s="56"/>
    </row>
    <row r="275" spans="1:7" ht="24.95" customHeight="1" x14ac:dyDescent="0.25">
      <c r="B275" s="56"/>
      <c r="C275" s="56"/>
      <c r="D275" s="56"/>
      <c r="E275" s="56"/>
      <c r="F275" s="56"/>
      <c r="G275" s="56"/>
    </row>
    <row r="276" spans="1:7" ht="24.95" customHeight="1" x14ac:dyDescent="0.25">
      <c r="B276" s="56"/>
      <c r="C276" s="56"/>
      <c r="D276" s="56"/>
      <c r="E276" s="56"/>
      <c r="F276" s="56"/>
      <c r="G276" s="56"/>
    </row>
    <row r="277" spans="1:7" ht="24.95" customHeight="1" x14ac:dyDescent="0.25">
      <c r="B277" s="56"/>
      <c r="C277" s="56"/>
      <c r="D277" s="56"/>
      <c r="E277" s="56"/>
      <c r="F277" s="56"/>
      <c r="G277" s="56"/>
    </row>
    <row r="278" spans="1:7" ht="24.95" customHeight="1" x14ac:dyDescent="0.25">
      <c r="B278" s="57" t="s">
        <v>652</v>
      </c>
      <c r="C278" s="57"/>
      <c r="D278" s="58" t="s">
        <v>514</v>
      </c>
      <c r="E278" s="58"/>
      <c r="F278" s="59">
        <v>545</v>
      </c>
      <c r="G278" s="59"/>
    </row>
    <row r="279" spans="1:7" ht="24.95" customHeight="1" x14ac:dyDescent="0.25">
      <c r="B279" s="60" t="s">
        <v>653</v>
      </c>
      <c r="C279" s="60"/>
      <c r="D279" s="58"/>
      <c r="E279" s="58"/>
      <c r="F279" s="59"/>
      <c r="G279" s="59"/>
    </row>
    <row r="280" spans="1:7" ht="38.1" customHeight="1" x14ac:dyDescent="0.25">
      <c r="A280" s="45" t="s">
        <v>654</v>
      </c>
      <c r="B280" s="46" t="s">
        <v>655</v>
      </c>
      <c r="C280" s="46"/>
      <c r="D280" s="47" t="s">
        <v>496</v>
      </c>
      <c r="E280" s="47"/>
      <c r="F280" s="48" t="s">
        <v>656</v>
      </c>
      <c r="G280" s="48"/>
    </row>
    <row r="281" spans="1:7" ht="24.95" customHeight="1" x14ac:dyDescent="0.25">
      <c r="B281" s="49" t="s">
        <v>498</v>
      </c>
      <c r="C281" s="49" t="s">
        <v>499</v>
      </c>
      <c r="D281" s="49" t="s">
        <v>500</v>
      </c>
      <c r="E281" s="49" t="s">
        <v>501</v>
      </c>
      <c r="F281" s="49" t="s">
        <v>502</v>
      </c>
      <c r="G281" s="49" t="s">
        <v>38</v>
      </c>
    </row>
    <row r="282" spans="1:7" ht="24.95" customHeight="1" x14ac:dyDescent="0.25">
      <c r="B282" s="50" t="s">
        <v>657</v>
      </c>
      <c r="C282" s="51" t="s">
        <v>42</v>
      </c>
      <c r="D282" s="52">
        <v>1</v>
      </c>
      <c r="E282" s="53">
        <v>365</v>
      </c>
      <c r="F282" s="54">
        <v>365</v>
      </c>
      <c r="G282" s="55" t="s">
        <v>658</v>
      </c>
    </row>
    <row r="283" spans="1:7" ht="24.95" customHeight="1" x14ac:dyDescent="0.25">
      <c r="B283" s="61" t="s">
        <v>659</v>
      </c>
      <c r="C283" s="62"/>
      <c r="D283" s="63"/>
      <c r="E283" s="64"/>
      <c r="F283" s="65"/>
      <c r="G283" s="66"/>
    </row>
    <row r="284" spans="1:7" ht="24.95" customHeight="1" x14ac:dyDescent="0.25">
      <c r="B284" s="50" t="s">
        <v>74</v>
      </c>
      <c r="C284" s="51" t="s">
        <v>46</v>
      </c>
      <c r="D284" s="52">
        <v>0.1</v>
      </c>
      <c r="E284" s="67">
        <v>660</v>
      </c>
      <c r="F284" s="54">
        <v>66</v>
      </c>
      <c r="G284" s="55" t="s">
        <v>660</v>
      </c>
    </row>
    <row r="285" spans="1:7" ht="24.95" customHeight="1" x14ac:dyDescent="0.25">
      <c r="B285" s="61"/>
      <c r="C285" s="62"/>
      <c r="D285" s="63"/>
      <c r="E285" s="64"/>
      <c r="F285" s="65"/>
      <c r="G285" s="66" t="s">
        <v>607</v>
      </c>
    </row>
    <row r="286" spans="1:7" ht="24.95" customHeight="1" x14ac:dyDescent="0.25">
      <c r="B286" s="61"/>
      <c r="C286" s="62"/>
      <c r="D286" s="63"/>
      <c r="E286" s="64"/>
      <c r="F286" s="65"/>
      <c r="G286" s="66" t="s">
        <v>661</v>
      </c>
    </row>
    <row r="287" spans="1:7" ht="24.95" customHeight="1" x14ac:dyDescent="0.25">
      <c r="B287" s="50" t="s">
        <v>612</v>
      </c>
      <c r="C287" s="51" t="s">
        <v>46</v>
      </c>
      <c r="D287" s="52">
        <v>0.25</v>
      </c>
      <c r="E287" s="53">
        <v>750</v>
      </c>
      <c r="F287" s="54">
        <v>187.5</v>
      </c>
      <c r="G287" s="55" t="s">
        <v>613</v>
      </c>
    </row>
    <row r="288" spans="1:7" ht="24.95" customHeight="1" x14ac:dyDescent="0.25">
      <c r="B288" s="61"/>
      <c r="C288" s="62"/>
      <c r="D288" s="63"/>
      <c r="E288" s="64"/>
      <c r="F288" s="65"/>
      <c r="G288" s="66" t="s">
        <v>614</v>
      </c>
    </row>
    <row r="289" spans="1:7" ht="24.95" customHeight="1" x14ac:dyDescent="0.25">
      <c r="B289" s="50" t="s">
        <v>506</v>
      </c>
      <c r="C289" s="51" t="s">
        <v>507</v>
      </c>
      <c r="D289" s="52">
        <v>0.02</v>
      </c>
      <c r="E289" s="53">
        <v>2498</v>
      </c>
      <c r="F289" s="54">
        <v>49.96</v>
      </c>
      <c r="G289" s="55" t="s">
        <v>508</v>
      </c>
    </row>
    <row r="290" spans="1:7" ht="24.95" customHeight="1" x14ac:dyDescent="0.25">
      <c r="B290" s="50" t="s">
        <v>509</v>
      </c>
      <c r="C290" s="51" t="s">
        <v>507</v>
      </c>
      <c r="D290" s="52">
        <v>0.02</v>
      </c>
      <c r="E290" s="53">
        <v>1499</v>
      </c>
      <c r="F290" s="54">
        <v>29.98</v>
      </c>
      <c r="G290" s="55" t="s">
        <v>510</v>
      </c>
    </row>
    <row r="291" spans="1:7" ht="24.95" customHeight="1" x14ac:dyDescent="0.25">
      <c r="B291" s="50" t="s">
        <v>511</v>
      </c>
      <c r="C291" s="51" t="s">
        <v>39</v>
      </c>
      <c r="D291" s="52">
        <v>1</v>
      </c>
      <c r="E291" s="53">
        <v>11.56</v>
      </c>
      <c r="F291" s="54">
        <v>11.56</v>
      </c>
      <c r="G291" s="55" t="s">
        <v>512</v>
      </c>
    </row>
    <row r="292" spans="1:7" ht="24.95" customHeight="1" x14ac:dyDescent="0.25">
      <c r="B292" s="50" t="s">
        <v>486</v>
      </c>
      <c r="C292" s="51" t="s">
        <v>42</v>
      </c>
      <c r="D292" s="52">
        <v>1</v>
      </c>
      <c r="E292" s="53"/>
      <c r="F292" s="54">
        <v>710</v>
      </c>
      <c r="G292" s="55"/>
    </row>
    <row r="293" spans="1:7" ht="24.95" customHeight="1" x14ac:dyDescent="0.25">
      <c r="B293" s="56"/>
      <c r="C293" s="56"/>
      <c r="D293" s="56"/>
      <c r="E293" s="56"/>
      <c r="F293" s="56"/>
      <c r="G293" s="56"/>
    </row>
    <row r="294" spans="1:7" ht="24.95" customHeight="1" x14ac:dyDescent="0.25">
      <c r="B294" s="57" t="s">
        <v>662</v>
      </c>
      <c r="C294" s="57"/>
      <c r="D294" s="58" t="s">
        <v>514</v>
      </c>
      <c r="E294" s="58"/>
      <c r="F294" s="59">
        <v>710</v>
      </c>
      <c r="G294" s="59"/>
    </row>
    <row r="295" spans="1:7" ht="24.95" customHeight="1" x14ac:dyDescent="0.25">
      <c r="B295" s="60" t="s">
        <v>663</v>
      </c>
      <c r="C295" s="60"/>
      <c r="D295" s="58"/>
      <c r="E295" s="58"/>
      <c r="F295" s="59"/>
      <c r="G295" s="59"/>
    </row>
    <row r="296" spans="1:7" ht="38.1" customHeight="1" x14ac:dyDescent="0.25">
      <c r="A296" s="45" t="s">
        <v>664</v>
      </c>
      <c r="B296" s="46" t="s">
        <v>665</v>
      </c>
      <c r="C296" s="46"/>
      <c r="D296" s="47" t="s">
        <v>496</v>
      </c>
      <c r="E296" s="47"/>
      <c r="F296" s="48" t="s">
        <v>666</v>
      </c>
      <c r="G296" s="48"/>
    </row>
    <row r="297" spans="1:7" ht="24.95" customHeight="1" x14ac:dyDescent="0.25">
      <c r="B297" s="49" t="s">
        <v>498</v>
      </c>
      <c r="C297" s="49" t="s">
        <v>499</v>
      </c>
      <c r="D297" s="49" t="s">
        <v>500</v>
      </c>
      <c r="E297" s="49" t="s">
        <v>501</v>
      </c>
      <c r="F297" s="49" t="s">
        <v>502</v>
      </c>
      <c r="G297" s="49" t="s">
        <v>38</v>
      </c>
    </row>
    <row r="298" spans="1:7" ht="24.95" customHeight="1" x14ac:dyDescent="0.25">
      <c r="B298" s="50" t="s">
        <v>519</v>
      </c>
      <c r="C298" s="51" t="s">
        <v>39</v>
      </c>
      <c r="D298" s="52">
        <v>1</v>
      </c>
      <c r="E298" s="53">
        <v>20</v>
      </c>
      <c r="F298" s="54">
        <v>20</v>
      </c>
      <c r="G298" s="55" t="s">
        <v>520</v>
      </c>
    </row>
    <row r="299" spans="1:7" ht="24.95" customHeight="1" x14ac:dyDescent="0.25">
      <c r="B299" s="61"/>
      <c r="C299" s="62"/>
      <c r="D299" s="63"/>
      <c r="E299" s="64"/>
      <c r="F299" s="65"/>
      <c r="G299" s="66" t="s">
        <v>521</v>
      </c>
    </row>
    <row r="300" spans="1:7" ht="24.95" customHeight="1" x14ac:dyDescent="0.25">
      <c r="B300" s="50" t="s">
        <v>667</v>
      </c>
      <c r="C300" s="51" t="s">
        <v>46</v>
      </c>
      <c r="D300" s="52">
        <v>0.08</v>
      </c>
      <c r="E300" s="53">
        <v>6496</v>
      </c>
      <c r="F300" s="54">
        <v>519.67999999999995</v>
      </c>
      <c r="G300" s="55" t="s">
        <v>668</v>
      </c>
    </row>
    <row r="301" spans="1:7" ht="24.95" customHeight="1" x14ac:dyDescent="0.25">
      <c r="B301" s="50" t="s">
        <v>669</v>
      </c>
      <c r="C301" s="51" t="s">
        <v>68</v>
      </c>
      <c r="D301" s="52">
        <v>50</v>
      </c>
      <c r="E301" s="53">
        <v>8</v>
      </c>
      <c r="F301" s="54">
        <v>400</v>
      </c>
      <c r="G301" s="55" t="s">
        <v>670</v>
      </c>
    </row>
    <row r="302" spans="1:7" ht="24.95" customHeight="1" x14ac:dyDescent="0.25">
      <c r="B302" s="50" t="s">
        <v>671</v>
      </c>
      <c r="C302" s="51" t="s">
        <v>42</v>
      </c>
      <c r="D302" s="52">
        <v>1</v>
      </c>
      <c r="E302" s="53">
        <v>500</v>
      </c>
      <c r="F302" s="54">
        <v>500</v>
      </c>
      <c r="G302" s="55" t="s">
        <v>672</v>
      </c>
    </row>
    <row r="303" spans="1:7" ht="24.95" customHeight="1" x14ac:dyDescent="0.25">
      <c r="B303" s="50" t="s">
        <v>673</v>
      </c>
      <c r="C303" s="51" t="s">
        <v>39</v>
      </c>
      <c r="D303" s="52">
        <v>1</v>
      </c>
      <c r="E303" s="53">
        <v>400</v>
      </c>
      <c r="F303" s="54">
        <v>400</v>
      </c>
      <c r="G303" s="55" t="s">
        <v>674</v>
      </c>
    </row>
    <row r="304" spans="1:7" ht="24.95" customHeight="1" x14ac:dyDescent="0.25">
      <c r="B304" s="50" t="s">
        <v>675</v>
      </c>
      <c r="C304" s="51" t="s">
        <v>42</v>
      </c>
      <c r="D304" s="52">
        <v>1</v>
      </c>
      <c r="E304" s="53">
        <v>150</v>
      </c>
      <c r="F304" s="54">
        <v>150</v>
      </c>
      <c r="G304" s="55" t="s">
        <v>676</v>
      </c>
    </row>
    <row r="305" spans="2:7" ht="24.95" customHeight="1" x14ac:dyDescent="0.25">
      <c r="B305" s="50" t="s">
        <v>619</v>
      </c>
      <c r="C305" s="51" t="s">
        <v>39</v>
      </c>
      <c r="D305" s="52">
        <v>1</v>
      </c>
      <c r="E305" s="53">
        <v>95</v>
      </c>
      <c r="F305" s="54">
        <v>95</v>
      </c>
      <c r="G305" s="55" t="s">
        <v>620</v>
      </c>
    </row>
    <row r="306" spans="2:7" ht="24.95" customHeight="1" x14ac:dyDescent="0.25">
      <c r="B306" s="50" t="s">
        <v>612</v>
      </c>
      <c r="C306" s="51" t="s">
        <v>46</v>
      </c>
      <c r="D306" s="52">
        <v>0.1</v>
      </c>
      <c r="E306" s="53">
        <v>750</v>
      </c>
      <c r="F306" s="54">
        <v>75</v>
      </c>
      <c r="G306" s="55" t="s">
        <v>613</v>
      </c>
    </row>
    <row r="307" spans="2:7" ht="24.95" customHeight="1" x14ac:dyDescent="0.25">
      <c r="B307" s="61"/>
      <c r="C307" s="62"/>
      <c r="D307" s="63"/>
      <c r="E307" s="64"/>
      <c r="F307" s="65"/>
      <c r="G307" s="66" t="s">
        <v>614</v>
      </c>
    </row>
    <row r="308" spans="2:7" ht="24.95" customHeight="1" x14ac:dyDescent="0.25">
      <c r="B308" s="50" t="s">
        <v>506</v>
      </c>
      <c r="C308" s="51" t="s">
        <v>507</v>
      </c>
      <c r="D308" s="52">
        <v>0.2</v>
      </c>
      <c r="E308" s="53">
        <v>2498</v>
      </c>
      <c r="F308" s="54">
        <v>499.6</v>
      </c>
      <c r="G308" s="55" t="s">
        <v>508</v>
      </c>
    </row>
    <row r="309" spans="2:7" ht="24.95" customHeight="1" x14ac:dyDescent="0.25">
      <c r="B309" s="50" t="s">
        <v>591</v>
      </c>
      <c r="C309" s="51" t="s">
        <v>39</v>
      </c>
      <c r="D309" s="52">
        <v>1</v>
      </c>
      <c r="E309" s="53">
        <v>145</v>
      </c>
      <c r="F309" s="54">
        <v>145</v>
      </c>
      <c r="G309" s="55" t="s">
        <v>592</v>
      </c>
    </row>
    <row r="310" spans="2:7" ht="24.95" customHeight="1" x14ac:dyDescent="0.25">
      <c r="B310" s="50" t="s">
        <v>511</v>
      </c>
      <c r="C310" s="51" t="s">
        <v>39</v>
      </c>
      <c r="D310" s="52">
        <v>1</v>
      </c>
      <c r="E310" s="53">
        <v>13.72</v>
      </c>
      <c r="F310" s="54">
        <v>13.72</v>
      </c>
      <c r="G310" s="55" t="s">
        <v>512</v>
      </c>
    </row>
    <row r="311" spans="2:7" ht="24.95" customHeight="1" x14ac:dyDescent="0.25">
      <c r="B311" s="50" t="s">
        <v>486</v>
      </c>
      <c r="C311" s="51" t="s">
        <v>42</v>
      </c>
      <c r="D311" s="52">
        <v>1</v>
      </c>
      <c r="E311" s="53"/>
      <c r="F311" s="54">
        <v>2818</v>
      </c>
      <c r="G311" s="55"/>
    </row>
    <row r="312" spans="2:7" ht="24.95" customHeight="1" x14ac:dyDescent="0.25">
      <c r="B312" s="56"/>
      <c r="C312" s="56"/>
      <c r="D312" s="56"/>
      <c r="E312" s="56"/>
      <c r="F312" s="56"/>
      <c r="G312" s="56"/>
    </row>
    <row r="313" spans="2:7" ht="24.95" customHeight="1" x14ac:dyDescent="0.25">
      <c r="B313" s="56"/>
      <c r="C313" s="56"/>
      <c r="D313" s="56"/>
      <c r="E313" s="56"/>
      <c r="F313" s="56"/>
      <c r="G313" s="56"/>
    </row>
    <row r="314" spans="2:7" ht="24.95" customHeight="1" x14ac:dyDescent="0.25">
      <c r="B314" s="56"/>
      <c r="C314" s="56"/>
      <c r="D314" s="56"/>
      <c r="E314" s="56"/>
      <c r="F314" s="56"/>
      <c r="G314" s="56"/>
    </row>
    <row r="315" spans="2:7" ht="24.95" customHeight="1" x14ac:dyDescent="0.25">
      <c r="B315" s="56"/>
      <c r="C315" s="56"/>
      <c r="D315" s="56"/>
      <c r="E315" s="56"/>
      <c r="F315" s="56"/>
      <c r="G315" s="56"/>
    </row>
    <row r="316" spans="2:7" ht="24.95" customHeight="1" x14ac:dyDescent="0.25">
      <c r="B316" s="56"/>
      <c r="C316" s="56"/>
      <c r="D316" s="56"/>
      <c r="E316" s="56"/>
      <c r="F316" s="56"/>
      <c r="G316" s="56"/>
    </row>
    <row r="317" spans="2:7" ht="24.95" customHeight="1" x14ac:dyDescent="0.25">
      <c r="B317" s="56"/>
      <c r="C317" s="56"/>
      <c r="D317" s="56"/>
      <c r="E317" s="56"/>
      <c r="F317" s="56"/>
      <c r="G317" s="56"/>
    </row>
    <row r="318" spans="2:7" ht="24.95" customHeight="1" x14ac:dyDescent="0.25">
      <c r="B318" s="56"/>
      <c r="C318" s="56"/>
      <c r="D318" s="56"/>
      <c r="E318" s="56"/>
      <c r="F318" s="56"/>
      <c r="G318" s="56"/>
    </row>
    <row r="319" spans="2:7" ht="24.95" customHeight="1" x14ac:dyDescent="0.25">
      <c r="B319" s="56"/>
      <c r="C319" s="56"/>
      <c r="D319" s="56"/>
      <c r="E319" s="56"/>
      <c r="F319" s="56"/>
      <c r="G319" s="56"/>
    </row>
    <row r="320" spans="2:7" ht="24.95" customHeight="1" x14ac:dyDescent="0.25">
      <c r="B320" s="56"/>
      <c r="C320" s="56"/>
      <c r="D320" s="56"/>
      <c r="E320" s="56"/>
      <c r="F320" s="56"/>
      <c r="G320" s="56"/>
    </row>
    <row r="321" spans="1:7" ht="24.95" customHeight="1" x14ac:dyDescent="0.25">
      <c r="B321" s="56"/>
      <c r="C321" s="56"/>
      <c r="D321" s="56"/>
      <c r="E321" s="56"/>
      <c r="F321" s="56"/>
      <c r="G321" s="56"/>
    </row>
    <row r="322" spans="1:7" ht="24.95" customHeight="1" x14ac:dyDescent="0.25">
      <c r="B322" s="56"/>
      <c r="C322" s="56"/>
      <c r="D322" s="56"/>
      <c r="E322" s="56"/>
      <c r="F322" s="56"/>
      <c r="G322" s="56"/>
    </row>
    <row r="323" spans="1:7" ht="24.95" customHeight="1" x14ac:dyDescent="0.25">
      <c r="B323" s="56"/>
      <c r="C323" s="56"/>
      <c r="D323" s="56"/>
      <c r="E323" s="56"/>
      <c r="F323" s="56"/>
      <c r="G323" s="56"/>
    </row>
    <row r="324" spans="1:7" ht="24.95" customHeight="1" x14ac:dyDescent="0.25">
      <c r="B324" s="56"/>
      <c r="C324" s="56"/>
      <c r="D324" s="56"/>
      <c r="E324" s="56"/>
      <c r="F324" s="56"/>
      <c r="G324" s="56"/>
    </row>
    <row r="325" spans="1:7" ht="24.95" customHeight="1" x14ac:dyDescent="0.25">
      <c r="B325" s="56"/>
      <c r="C325" s="56"/>
      <c r="D325" s="56"/>
      <c r="E325" s="56"/>
      <c r="F325" s="56"/>
      <c r="G325" s="56"/>
    </row>
    <row r="326" spans="1:7" ht="24.95" customHeight="1" x14ac:dyDescent="0.25">
      <c r="B326" s="57" t="s">
        <v>677</v>
      </c>
      <c r="C326" s="57"/>
      <c r="D326" s="58" t="s">
        <v>514</v>
      </c>
      <c r="E326" s="58"/>
      <c r="F326" s="59">
        <v>2818</v>
      </c>
      <c r="G326" s="59"/>
    </row>
    <row r="327" spans="1:7" ht="24.95" customHeight="1" x14ac:dyDescent="0.25">
      <c r="B327" s="60" t="s">
        <v>678</v>
      </c>
      <c r="C327" s="60"/>
      <c r="D327" s="58"/>
      <c r="E327" s="58"/>
      <c r="F327" s="59"/>
      <c r="G327" s="59"/>
    </row>
    <row r="328" spans="1:7" ht="38.1" customHeight="1" x14ac:dyDescent="0.25">
      <c r="A328" s="45" t="s">
        <v>679</v>
      </c>
      <c r="B328" s="46" t="s">
        <v>680</v>
      </c>
      <c r="C328" s="46"/>
      <c r="D328" s="47" t="s">
        <v>496</v>
      </c>
      <c r="E328" s="47"/>
      <c r="F328" s="48" t="s">
        <v>681</v>
      </c>
      <c r="G328" s="48"/>
    </row>
    <row r="329" spans="1:7" ht="24.95" customHeight="1" x14ac:dyDescent="0.25">
      <c r="B329" s="49" t="s">
        <v>498</v>
      </c>
      <c r="C329" s="49" t="s">
        <v>499</v>
      </c>
      <c r="D329" s="49" t="s">
        <v>500</v>
      </c>
      <c r="E329" s="49" t="s">
        <v>501</v>
      </c>
      <c r="F329" s="49" t="s">
        <v>502</v>
      </c>
      <c r="G329" s="49" t="s">
        <v>38</v>
      </c>
    </row>
    <row r="330" spans="1:7" ht="24.95" customHeight="1" x14ac:dyDescent="0.25">
      <c r="B330" s="50" t="s">
        <v>682</v>
      </c>
      <c r="C330" s="51" t="s">
        <v>504</v>
      </c>
      <c r="D330" s="52">
        <v>4.0000000000000001E-3</v>
      </c>
      <c r="E330" s="53">
        <v>5397</v>
      </c>
      <c r="F330" s="54">
        <v>21.59</v>
      </c>
      <c r="G330" s="55" t="s">
        <v>683</v>
      </c>
    </row>
    <row r="331" spans="1:7" ht="24.95" customHeight="1" x14ac:dyDescent="0.25">
      <c r="B331" s="50" t="s">
        <v>684</v>
      </c>
      <c r="C331" s="51" t="s">
        <v>46</v>
      </c>
      <c r="D331" s="52">
        <v>0.05</v>
      </c>
      <c r="E331" s="53">
        <v>200</v>
      </c>
      <c r="F331" s="54">
        <v>10</v>
      </c>
      <c r="G331" s="55" t="s">
        <v>685</v>
      </c>
    </row>
    <row r="332" spans="1:7" ht="24.95" customHeight="1" x14ac:dyDescent="0.25">
      <c r="B332" s="50" t="s">
        <v>506</v>
      </c>
      <c r="C332" s="51" t="s">
        <v>507</v>
      </c>
      <c r="D332" s="52">
        <v>1.4999999999999999E-2</v>
      </c>
      <c r="E332" s="53">
        <v>2498</v>
      </c>
      <c r="F332" s="54">
        <v>37.47</v>
      </c>
      <c r="G332" s="55" t="s">
        <v>508</v>
      </c>
    </row>
    <row r="333" spans="1:7" ht="24.95" customHeight="1" x14ac:dyDescent="0.25">
      <c r="B333" s="50" t="s">
        <v>509</v>
      </c>
      <c r="C333" s="51" t="s">
        <v>507</v>
      </c>
      <c r="D333" s="52">
        <v>1.4999999999999999E-2</v>
      </c>
      <c r="E333" s="53">
        <v>1499</v>
      </c>
      <c r="F333" s="54">
        <v>22.49</v>
      </c>
      <c r="G333" s="55" t="s">
        <v>510</v>
      </c>
    </row>
    <row r="334" spans="1:7" ht="24.95" customHeight="1" x14ac:dyDescent="0.25">
      <c r="B334" s="50" t="s">
        <v>566</v>
      </c>
      <c r="C334" s="51" t="s">
        <v>39</v>
      </c>
      <c r="D334" s="52">
        <v>1</v>
      </c>
      <c r="E334" s="53">
        <v>8.4499999999999993</v>
      </c>
      <c r="F334" s="54">
        <v>8.4499999999999993</v>
      </c>
      <c r="G334" s="55" t="s">
        <v>567</v>
      </c>
    </row>
    <row r="335" spans="1:7" ht="24.95" customHeight="1" x14ac:dyDescent="0.25">
      <c r="B335" s="50" t="s">
        <v>486</v>
      </c>
      <c r="C335" s="51" t="s">
        <v>42</v>
      </c>
      <c r="D335" s="52">
        <v>1</v>
      </c>
      <c r="E335" s="53"/>
      <c r="F335" s="54">
        <v>100</v>
      </c>
      <c r="G335" s="55"/>
    </row>
    <row r="336" spans="1:7" ht="24.95" customHeight="1" x14ac:dyDescent="0.25">
      <c r="B336" s="56"/>
      <c r="C336" s="56"/>
      <c r="D336" s="56"/>
      <c r="E336" s="56"/>
      <c r="F336" s="56"/>
      <c r="G336" s="56"/>
    </row>
    <row r="337" spans="1:7" ht="24.95" customHeight="1" x14ac:dyDescent="0.25">
      <c r="B337" s="56"/>
      <c r="C337" s="56"/>
      <c r="D337" s="56"/>
      <c r="E337" s="56"/>
      <c r="F337" s="56"/>
      <c r="G337" s="56"/>
    </row>
    <row r="338" spans="1:7" ht="24.95" customHeight="1" x14ac:dyDescent="0.25">
      <c r="B338" s="56"/>
      <c r="C338" s="56"/>
      <c r="D338" s="56"/>
      <c r="E338" s="56"/>
      <c r="F338" s="56"/>
      <c r="G338" s="56"/>
    </row>
    <row r="339" spans="1:7" ht="24.95" customHeight="1" x14ac:dyDescent="0.25">
      <c r="B339" s="56"/>
      <c r="C339" s="56"/>
      <c r="D339" s="56"/>
      <c r="E339" s="56"/>
      <c r="F339" s="56"/>
      <c r="G339" s="56"/>
    </row>
    <row r="340" spans="1:7" ht="24.95" customHeight="1" x14ac:dyDescent="0.25">
      <c r="B340" s="56"/>
      <c r="C340" s="56"/>
      <c r="D340" s="56"/>
      <c r="E340" s="56"/>
      <c r="F340" s="56"/>
      <c r="G340" s="56"/>
    </row>
    <row r="341" spans="1:7" ht="24.95" customHeight="1" x14ac:dyDescent="0.25">
      <c r="B341" s="56"/>
      <c r="C341" s="56"/>
      <c r="D341" s="56"/>
      <c r="E341" s="56"/>
      <c r="F341" s="56"/>
      <c r="G341" s="56"/>
    </row>
    <row r="342" spans="1:7" ht="24.95" customHeight="1" x14ac:dyDescent="0.25">
      <c r="B342" s="57" t="s">
        <v>686</v>
      </c>
      <c r="C342" s="57"/>
      <c r="D342" s="58" t="s">
        <v>514</v>
      </c>
      <c r="E342" s="58"/>
      <c r="F342" s="59">
        <v>100</v>
      </c>
      <c r="G342" s="59"/>
    </row>
    <row r="343" spans="1:7" ht="24.95" customHeight="1" x14ac:dyDescent="0.25">
      <c r="B343" s="60" t="s">
        <v>687</v>
      </c>
      <c r="C343" s="60"/>
      <c r="D343" s="58"/>
      <c r="E343" s="58"/>
      <c r="F343" s="59"/>
      <c r="G343" s="59"/>
    </row>
    <row r="344" spans="1:7" ht="38.1" customHeight="1" x14ac:dyDescent="0.25">
      <c r="A344" s="45" t="s">
        <v>688</v>
      </c>
      <c r="B344" s="46" t="s">
        <v>689</v>
      </c>
      <c r="C344" s="46"/>
      <c r="D344" s="47" t="s">
        <v>496</v>
      </c>
      <c r="E344" s="47"/>
      <c r="F344" s="48" t="s">
        <v>690</v>
      </c>
      <c r="G344" s="48"/>
    </row>
    <row r="345" spans="1:7" ht="24.95" customHeight="1" x14ac:dyDescent="0.25">
      <c r="B345" s="49" t="s">
        <v>498</v>
      </c>
      <c r="C345" s="49" t="s">
        <v>499</v>
      </c>
      <c r="D345" s="49" t="s">
        <v>500</v>
      </c>
      <c r="E345" s="49" t="s">
        <v>501</v>
      </c>
      <c r="F345" s="49" t="s">
        <v>502</v>
      </c>
      <c r="G345" s="49" t="s">
        <v>38</v>
      </c>
    </row>
    <row r="346" spans="1:7" ht="24.95" customHeight="1" x14ac:dyDescent="0.25">
      <c r="B346" s="50" t="s">
        <v>691</v>
      </c>
      <c r="C346" s="51" t="s">
        <v>46</v>
      </c>
      <c r="D346" s="52">
        <v>0.05</v>
      </c>
      <c r="E346" s="53">
        <v>3998</v>
      </c>
      <c r="F346" s="54">
        <v>199.9</v>
      </c>
      <c r="G346" s="55" t="s">
        <v>692</v>
      </c>
    </row>
    <row r="347" spans="1:7" ht="24.95" customHeight="1" x14ac:dyDescent="0.25">
      <c r="B347" s="50" t="s">
        <v>693</v>
      </c>
      <c r="C347" s="51" t="s">
        <v>68</v>
      </c>
      <c r="D347" s="52">
        <v>0.02</v>
      </c>
      <c r="E347" s="53">
        <v>800</v>
      </c>
      <c r="F347" s="54">
        <v>16</v>
      </c>
      <c r="G347" s="55" t="s">
        <v>694</v>
      </c>
    </row>
    <row r="348" spans="1:7" ht="24.95" customHeight="1" x14ac:dyDescent="0.25">
      <c r="B348" s="50" t="s">
        <v>695</v>
      </c>
      <c r="C348" s="51" t="s">
        <v>42</v>
      </c>
      <c r="D348" s="52">
        <v>1</v>
      </c>
      <c r="E348" s="53">
        <v>20</v>
      </c>
      <c r="F348" s="54">
        <v>20</v>
      </c>
      <c r="G348" s="55" t="s">
        <v>696</v>
      </c>
    </row>
    <row r="349" spans="1:7" ht="24.95" customHeight="1" x14ac:dyDescent="0.25">
      <c r="B349" s="50" t="s">
        <v>697</v>
      </c>
      <c r="C349" s="51" t="s">
        <v>39</v>
      </c>
      <c r="D349" s="52">
        <v>1</v>
      </c>
      <c r="E349" s="53">
        <v>35</v>
      </c>
      <c r="F349" s="54">
        <v>35</v>
      </c>
      <c r="G349" s="55" t="s">
        <v>698</v>
      </c>
    </row>
    <row r="350" spans="1:7" ht="24.95" customHeight="1" x14ac:dyDescent="0.25">
      <c r="B350" s="50" t="s">
        <v>527</v>
      </c>
      <c r="C350" s="51" t="s">
        <v>39</v>
      </c>
      <c r="D350" s="52">
        <v>1</v>
      </c>
      <c r="E350" s="53">
        <v>30</v>
      </c>
      <c r="F350" s="54">
        <v>30</v>
      </c>
      <c r="G350" s="55" t="s">
        <v>699</v>
      </c>
    </row>
    <row r="351" spans="1:7" ht="24.95" customHeight="1" x14ac:dyDescent="0.25">
      <c r="B351" s="50" t="s">
        <v>700</v>
      </c>
      <c r="C351" s="51" t="s">
        <v>39</v>
      </c>
      <c r="D351" s="52">
        <v>1</v>
      </c>
      <c r="E351" s="53">
        <v>35</v>
      </c>
      <c r="F351" s="54">
        <v>35</v>
      </c>
      <c r="G351" s="55" t="s">
        <v>701</v>
      </c>
    </row>
    <row r="352" spans="1:7" ht="24.95" customHeight="1" x14ac:dyDescent="0.25">
      <c r="B352" s="50" t="s">
        <v>506</v>
      </c>
      <c r="C352" s="51" t="s">
        <v>507</v>
      </c>
      <c r="D352" s="52">
        <v>0.02</v>
      </c>
      <c r="E352" s="53">
        <v>2498</v>
      </c>
      <c r="F352" s="54">
        <v>49.96</v>
      </c>
      <c r="G352" s="55" t="s">
        <v>508</v>
      </c>
    </row>
    <row r="353" spans="1:7" ht="24.95" customHeight="1" x14ac:dyDescent="0.25">
      <c r="B353" s="50" t="s">
        <v>509</v>
      </c>
      <c r="C353" s="51" t="s">
        <v>507</v>
      </c>
      <c r="D353" s="52">
        <v>0.02</v>
      </c>
      <c r="E353" s="53">
        <v>1499</v>
      </c>
      <c r="F353" s="54">
        <v>29.98</v>
      </c>
      <c r="G353" s="55" t="s">
        <v>510</v>
      </c>
    </row>
    <row r="354" spans="1:7" ht="24.95" customHeight="1" x14ac:dyDescent="0.25">
      <c r="B354" s="50" t="s">
        <v>511</v>
      </c>
      <c r="C354" s="51" t="s">
        <v>39</v>
      </c>
      <c r="D354" s="52">
        <v>1</v>
      </c>
      <c r="E354" s="53">
        <v>13.16</v>
      </c>
      <c r="F354" s="54">
        <v>13.16</v>
      </c>
      <c r="G354" s="55" t="s">
        <v>512</v>
      </c>
    </row>
    <row r="355" spans="1:7" ht="24.95" customHeight="1" x14ac:dyDescent="0.25">
      <c r="B355" s="50" t="s">
        <v>486</v>
      </c>
      <c r="C355" s="51" t="s">
        <v>42</v>
      </c>
      <c r="D355" s="52">
        <v>1</v>
      </c>
      <c r="E355" s="53"/>
      <c r="F355" s="54">
        <v>429</v>
      </c>
      <c r="G355" s="55"/>
    </row>
    <row r="356" spans="1:7" ht="24.95" customHeight="1" x14ac:dyDescent="0.25">
      <c r="B356" s="56"/>
      <c r="C356" s="56"/>
      <c r="D356" s="56"/>
      <c r="E356" s="56"/>
      <c r="F356" s="56"/>
      <c r="G356" s="56"/>
    </row>
    <row r="357" spans="1:7" ht="24.95" customHeight="1" x14ac:dyDescent="0.25">
      <c r="B357" s="56"/>
      <c r="C357" s="56"/>
      <c r="D357" s="56"/>
      <c r="E357" s="56"/>
      <c r="F357" s="56"/>
      <c r="G357" s="56"/>
    </row>
    <row r="358" spans="1:7" ht="24.95" customHeight="1" x14ac:dyDescent="0.25">
      <c r="B358" s="57" t="s">
        <v>702</v>
      </c>
      <c r="C358" s="57"/>
      <c r="D358" s="58" t="s">
        <v>514</v>
      </c>
      <c r="E358" s="58"/>
      <c r="F358" s="59">
        <v>429</v>
      </c>
      <c r="G358" s="59"/>
    </row>
    <row r="359" spans="1:7" ht="24.95" customHeight="1" x14ac:dyDescent="0.25">
      <c r="B359" s="60" t="s">
        <v>703</v>
      </c>
      <c r="C359" s="60"/>
      <c r="D359" s="58"/>
      <c r="E359" s="58"/>
      <c r="F359" s="59"/>
      <c r="G359" s="59"/>
    </row>
    <row r="360" spans="1:7" ht="38.1" customHeight="1" x14ac:dyDescent="0.25">
      <c r="A360" s="45" t="s">
        <v>704</v>
      </c>
      <c r="B360" s="46" t="s">
        <v>705</v>
      </c>
      <c r="C360" s="46"/>
      <c r="D360" s="47" t="s">
        <v>496</v>
      </c>
      <c r="E360" s="47"/>
      <c r="F360" s="48" t="s">
        <v>706</v>
      </c>
      <c r="G360" s="48"/>
    </row>
    <row r="361" spans="1:7" ht="24.95" customHeight="1" x14ac:dyDescent="0.25">
      <c r="B361" s="49" t="s">
        <v>498</v>
      </c>
      <c r="C361" s="49" t="s">
        <v>499</v>
      </c>
      <c r="D361" s="49" t="s">
        <v>500</v>
      </c>
      <c r="E361" s="49" t="s">
        <v>501</v>
      </c>
      <c r="F361" s="49" t="s">
        <v>502</v>
      </c>
      <c r="G361" s="49" t="s">
        <v>38</v>
      </c>
    </row>
    <row r="362" spans="1:7" ht="24.95" customHeight="1" x14ac:dyDescent="0.25">
      <c r="B362" s="50" t="s">
        <v>691</v>
      </c>
      <c r="C362" s="51" t="s">
        <v>46</v>
      </c>
      <c r="D362" s="52">
        <v>0.05</v>
      </c>
      <c r="E362" s="53">
        <v>3998</v>
      </c>
      <c r="F362" s="54">
        <v>199.9</v>
      </c>
      <c r="G362" s="55" t="s">
        <v>692</v>
      </c>
    </row>
    <row r="363" spans="1:7" ht="24.95" customHeight="1" x14ac:dyDescent="0.25">
      <c r="B363" s="50" t="s">
        <v>612</v>
      </c>
      <c r="C363" s="51" t="s">
        <v>46</v>
      </c>
      <c r="D363" s="52">
        <v>0.3</v>
      </c>
      <c r="E363" s="53">
        <v>750</v>
      </c>
      <c r="F363" s="54">
        <v>225</v>
      </c>
      <c r="G363" s="55" t="s">
        <v>613</v>
      </c>
    </row>
    <row r="364" spans="1:7" ht="24.95" customHeight="1" x14ac:dyDescent="0.25">
      <c r="B364" s="61"/>
      <c r="C364" s="62"/>
      <c r="D364" s="63"/>
      <c r="E364" s="64"/>
      <c r="F364" s="65"/>
      <c r="G364" s="66" t="s">
        <v>614</v>
      </c>
    </row>
    <row r="365" spans="1:7" ht="24.95" customHeight="1" x14ac:dyDescent="0.25">
      <c r="B365" s="50" t="s">
        <v>693</v>
      </c>
      <c r="C365" s="51" t="s">
        <v>68</v>
      </c>
      <c r="D365" s="52">
        <v>0.02</v>
      </c>
      <c r="E365" s="53">
        <v>800</v>
      </c>
      <c r="F365" s="54">
        <v>16</v>
      </c>
      <c r="G365" s="55" t="s">
        <v>694</v>
      </c>
    </row>
    <row r="366" spans="1:7" ht="24.95" customHeight="1" x14ac:dyDescent="0.25">
      <c r="B366" s="50" t="s">
        <v>697</v>
      </c>
      <c r="C366" s="51" t="s">
        <v>39</v>
      </c>
      <c r="D366" s="52">
        <v>1</v>
      </c>
      <c r="E366" s="53">
        <v>35</v>
      </c>
      <c r="F366" s="54">
        <v>35</v>
      </c>
      <c r="G366" s="55" t="s">
        <v>698</v>
      </c>
    </row>
    <row r="367" spans="1:7" ht="24.95" customHeight="1" x14ac:dyDescent="0.25">
      <c r="B367" s="50" t="s">
        <v>527</v>
      </c>
      <c r="C367" s="51" t="s">
        <v>39</v>
      </c>
      <c r="D367" s="52">
        <v>1</v>
      </c>
      <c r="E367" s="53">
        <v>30</v>
      </c>
      <c r="F367" s="54">
        <v>30</v>
      </c>
      <c r="G367" s="55" t="s">
        <v>699</v>
      </c>
    </row>
    <row r="368" spans="1:7" ht="24.95" customHeight="1" x14ac:dyDescent="0.25">
      <c r="B368" s="50" t="s">
        <v>700</v>
      </c>
      <c r="C368" s="51" t="s">
        <v>39</v>
      </c>
      <c r="D368" s="52">
        <v>1</v>
      </c>
      <c r="E368" s="53">
        <v>35</v>
      </c>
      <c r="F368" s="54">
        <v>35</v>
      </c>
      <c r="G368" s="55" t="s">
        <v>701</v>
      </c>
    </row>
    <row r="369" spans="2:7" ht="24.95" customHeight="1" x14ac:dyDescent="0.25">
      <c r="B369" s="50" t="s">
        <v>707</v>
      </c>
      <c r="C369" s="51" t="s">
        <v>42</v>
      </c>
      <c r="D369" s="52">
        <v>1</v>
      </c>
      <c r="E369" s="53">
        <v>20</v>
      </c>
      <c r="F369" s="54">
        <v>20</v>
      </c>
      <c r="G369" s="55" t="s">
        <v>708</v>
      </c>
    </row>
    <row r="370" spans="2:7" ht="24.95" customHeight="1" x14ac:dyDescent="0.25">
      <c r="B370" s="50" t="s">
        <v>506</v>
      </c>
      <c r="C370" s="51" t="s">
        <v>507</v>
      </c>
      <c r="D370" s="52">
        <v>0.02</v>
      </c>
      <c r="E370" s="53">
        <v>2498</v>
      </c>
      <c r="F370" s="54">
        <v>49.96</v>
      </c>
      <c r="G370" s="55" t="s">
        <v>508</v>
      </c>
    </row>
    <row r="371" spans="2:7" ht="24.95" customHeight="1" x14ac:dyDescent="0.25">
      <c r="B371" s="50" t="s">
        <v>509</v>
      </c>
      <c r="C371" s="51" t="s">
        <v>507</v>
      </c>
      <c r="D371" s="52">
        <v>0.02</v>
      </c>
      <c r="E371" s="53">
        <v>1499</v>
      </c>
      <c r="F371" s="54">
        <v>29.98</v>
      </c>
      <c r="G371" s="55" t="s">
        <v>510</v>
      </c>
    </row>
    <row r="372" spans="2:7" ht="24.95" customHeight="1" x14ac:dyDescent="0.25">
      <c r="B372" s="50" t="s">
        <v>511</v>
      </c>
      <c r="C372" s="51" t="s">
        <v>39</v>
      </c>
      <c r="D372" s="52">
        <v>1</v>
      </c>
      <c r="E372" s="53">
        <v>13.16</v>
      </c>
      <c r="F372" s="54">
        <v>13.16</v>
      </c>
      <c r="G372" s="55" t="s">
        <v>512</v>
      </c>
    </row>
    <row r="373" spans="2:7" ht="24.95" customHeight="1" x14ac:dyDescent="0.25">
      <c r="B373" s="50" t="s">
        <v>486</v>
      </c>
      <c r="C373" s="51" t="s">
        <v>42</v>
      </c>
      <c r="D373" s="52">
        <v>1</v>
      </c>
      <c r="E373" s="53"/>
      <c r="F373" s="54">
        <v>654</v>
      </c>
      <c r="G373" s="55"/>
    </row>
    <row r="374" spans="2:7" ht="24.95" customHeight="1" x14ac:dyDescent="0.25">
      <c r="B374" s="56"/>
      <c r="C374" s="56"/>
      <c r="D374" s="56"/>
      <c r="E374" s="56"/>
      <c r="F374" s="56"/>
      <c r="G374" s="56"/>
    </row>
    <row r="375" spans="2:7" ht="24.95" customHeight="1" x14ac:dyDescent="0.25">
      <c r="B375" s="56"/>
      <c r="C375" s="56"/>
      <c r="D375" s="56"/>
      <c r="E375" s="56"/>
      <c r="F375" s="56"/>
      <c r="G375" s="56"/>
    </row>
    <row r="376" spans="2:7" ht="24.95" customHeight="1" x14ac:dyDescent="0.25">
      <c r="B376" s="56"/>
      <c r="C376" s="56"/>
      <c r="D376" s="56"/>
      <c r="E376" s="56"/>
      <c r="F376" s="56"/>
      <c r="G376" s="56"/>
    </row>
    <row r="377" spans="2:7" ht="24.95" customHeight="1" x14ac:dyDescent="0.25">
      <c r="B377" s="56"/>
      <c r="C377" s="56"/>
      <c r="D377" s="56"/>
      <c r="E377" s="56"/>
      <c r="F377" s="56"/>
      <c r="G377" s="56"/>
    </row>
    <row r="378" spans="2:7" ht="24.95" customHeight="1" x14ac:dyDescent="0.25">
      <c r="B378" s="56"/>
      <c r="C378" s="56"/>
      <c r="D378" s="56"/>
      <c r="E378" s="56"/>
      <c r="F378" s="56"/>
      <c r="G378" s="56"/>
    </row>
    <row r="379" spans="2:7" ht="24.95" customHeight="1" x14ac:dyDescent="0.25">
      <c r="B379" s="56"/>
      <c r="C379" s="56"/>
      <c r="D379" s="56"/>
      <c r="E379" s="56"/>
      <c r="F379" s="56"/>
      <c r="G379" s="56"/>
    </row>
    <row r="380" spans="2:7" ht="24.95" customHeight="1" x14ac:dyDescent="0.25">
      <c r="B380" s="56"/>
      <c r="C380" s="56"/>
      <c r="D380" s="56"/>
      <c r="E380" s="56"/>
      <c r="F380" s="56"/>
      <c r="G380" s="56"/>
    </row>
    <row r="381" spans="2:7" ht="24.95" customHeight="1" x14ac:dyDescent="0.25">
      <c r="B381" s="56"/>
      <c r="C381" s="56"/>
      <c r="D381" s="56"/>
      <c r="E381" s="56"/>
      <c r="F381" s="56"/>
      <c r="G381" s="56"/>
    </row>
    <row r="382" spans="2:7" ht="24.95" customHeight="1" x14ac:dyDescent="0.25">
      <c r="B382" s="56"/>
      <c r="C382" s="56"/>
      <c r="D382" s="56"/>
      <c r="E382" s="56"/>
      <c r="F382" s="56"/>
      <c r="G382" s="56"/>
    </row>
    <row r="383" spans="2:7" ht="24.95" customHeight="1" x14ac:dyDescent="0.25">
      <c r="B383" s="56"/>
      <c r="C383" s="56"/>
      <c r="D383" s="56"/>
      <c r="E383" s="56"/>
      <c r="F383" s="56"/>
      <c r="G383" s="56"/>
    </row>
    <row r="384" spans="2:7" ht="24.95" customHeight="1" x14ac:dyDescent="0.25">
      <c r="B384" s="56"/>
      <c r="C384" s="56"/>
      <c r="D384" s="56"/>
      <c r="E384" s="56"/>
      <c r="F384" s="56"/>
      <c r="G384" s="56"/>
    </row>
    <row r="385" spans="1:7" ht="24.95" customHeight="1" x14ac:dyDescent="0.25">
      <c r="B385" s="56"/>
      <c r="C385" s="56"/>
      <c r="D385" s="56"/>
      <c r="E385" s="56"/>
      <c r="F385" s="56"/>
      <c r="G385" s="56"/>
    </row>
    <row r="386" spans="1:7" ht="24.95" customHeight="1" x14ac:dyDescent="0.25">
      <c r="B386" s="56"/>
      <c r="C386" s="56"/>
      <c r="D386" s="56"/>
      <c r="E386" s="56"/>
      <c r="F386" s="56"/>
      <c r="G386" s="56"/>
    </row>
    <row r="387" spans="1:7" ht="24.95" customHeight="1" x14ac:dyDescent="0.25">
      <c r="B387" s="56"/>
      <c r="C387" s="56"/>
      <c r="D387" s="56"/>
      <c r="E387" s="56"/>
      <c r="F387" s="56"/>
      <c r="G387" s="56"/>
    </row>
    <row r="388" spans="1:7" ht="24.95" customHeight="1" x14ac:dyDescent="0.25">
      <c r="B388" s="56"/>
      <c r="C388" s="56"/>
      <c r="D388" s="56"/>
      <c r="E388" s="56"/>
      <c r="F388" s="56"/>
      <c r="G388" s="56"/>
    </row>
    <row r="389" spans="1:7" ht="24.95" customHeight="1" x14ac:dyDescent="0.25">
      <c r="B389" s="56"/>
      <c r="C389" s="56"/>
      <c r="D389" s="56"/>
      <c r="E389" s="56"/>
      <c r="F389" s="56"/>
      <c r="G389" s="56"/>
    </row>
    <row r="390" spans="1:7" ht="24.95" customHeight="1" x14ac:dyDescent="0.25">
      <c r="B390" s="57" t="s">
        <v>702</v>
      </c>
      <c r="C390" s="57"/>
      <c r="D390" s="58" t="s">
        <v>514</v>
      </c>
      <c r="E390" s="58"/>
      <c r="F390" s="59">
        <v>654</v>
      </c>
      <c r="G390" s="59"/>
    </row>
    <row r="391" spans="1:7" ht="19.5" customHeight="1" x14ac:dyDescent="0.25">
      <c r="B391" s="60" t="s">
        <v>709</v>
      </c>
      <c r="C391" s="60"/>
      <c r="D391" s="58"/>
      <c r="E391" s="58"/>
      <c r="F391" s="59"/>
      <c r="G391" s="59"/>
    </row>
    <row r="392" spans="1:7" ht="38.1" customHeight="1" x14ac:dyDescent="0.25">
      <c r="A392" s="45" t="s">
        <v>710</v>
      </c>
      <c r="B392" s="46" t="s">
        <v>711</v>
      </c>
      <c r="C392" s="46"/>
      <c r="D392" s="47" t="s">
        <v>496</v>
      </c>
      <c r="E392" s="47"/>
      <c r="F392" s="48" t="s">
        <v>712</v>
      </c>
      <c r="G392" s="48"/>
    </row>
    <row r="393" spans="1:7" ht="24.95" customHeight="1" x14ac:dyDescent="0.25">
      <c r="B393" s="49" t="s">
        <v>498</v>
      </c>
      <c r="C393" s="49" t="s">
        <v>499</v>
      </c>
      <c r="D393" s="49" t="s">
        <v>500</v>
      </c>
      <c r="E393" s="49" t="s">
        <v>501</v>
      </c>
      <c r="F393" s="49" t="s">
        <v>502</v>
      </c>
      <c r="G393" s="49" t="s">
        <v>38</v>
      </c>
    </row>
    <row r="394" spans="1:7" ht="24.95" customHeight="1" x14ac:dyDescent="0.25">
      <c r="B394" s="50" t="s">
        <v>713</v>
      </c>
      <c r="C394" s="51" t="s">
        <v>39</v>
      </c>
      <c r="D394" s="52">
        <v>1</v>
      </c>
      <c r="E394" s="53">
        <v>600</v>
      </c>
      <c r="F394" s="54">
        <v>600</v>
      </c>
      <c r="G394" s="55" t="s">
        <v>714</v>
      </c>
    </row>
    <row r="395" spans="1:7" ht="24.95" customHeight="1" x14ac:dyDescent="0.25">
      <c r="B395" s="50" t="s">
        <v>715</v>
      </c>
      <c r="C395" s="51" t="s">
        <v>39</v>
      </c>
      <c r="D395" s="52">
        <v>1</v>
      </c>
      <c r="E395" s="53">
        <v>700</v>
      </c>
      <c r="F395" s="54">
        <v>700</v>
      </c>
      <c r="G395" s="55" t="s">
        <v>716</v>
      </c>
    </row>
    <row r="396" spans="1:7" ht="24.95" customHeight="1" x14ac:dyDescent="0.25">
      <c r="B396" s="50" t="s">
        <v>717</v>
      </c>
      <c r="C396" s="51" t="s">
        <v>39</v>
      </c>
      <c r="D396" s="52">
        <v>1</v>
      </c>
      <c r="E396" s="53">
        <v>700</v>
      </c>
      <c r="F396" s="54">
        <v>700</v>
      </c>
      <c r="G396" s="55" t="s">
        <v>718</v>
      </c>
    </row>
    <row r="397" spans="1:7" ht="24.95" customHeight="1" x14ac:dyDescent="0.25">
      <c r="B397" s="50" t="s">
        <v>719</v>
      </c>
      <c r="C397" s="51" t="s">
        <v>39</v>
      </c>
      <c r="D397" s="52">
        <v>1</v>
      </c>
      <c r="E397" s="53">
        <v>450</v>
      </c>
      <c r="F397" s="54">
        <v>450</v>
      </c>
      <c r="G397" s="55" t="s">
        <v>720</v>
      </c>
    </row>
    <row r="398" spans="1:7" ht="24.95" customHeight="1" x14ac:dyDescent="0.25">
      <c r="B398" s="50" t="s">
        <v>721</v>
      </c>
      <c r="C398" s="51" t="s">
        <v>39</v>
      </c>
      <c r="D398" s="52">
        <v>1</v>
      </c>
      <c r="E398" s="53">
        <v>849</v>
      </c>
      <c r="F398" s="54">
        <v>849</v>
      </c>
      <c r="G398" s="55" t="s">
        <v>722</v>
      </c>
    </row>
    <row r="399" spans="1:7" ht="24.95" customHeight="1" x14ac:dyDescent="0.25">
      <c r="B399" s="50" t="s">
        <v>723</v>
      </c>
      <c r="C399" s="51" t="s">
        <v>39</v>
      </c>
      <c r="D399" s="52">
        <v>1</v>
      </c>
      <c r="E399" s="53">
        <v>200</v>
      </c>
      <c r="F399" s="54">
        <v>200</v>
      </c>
      <c r="G399" s="55" t="s">
        <v>724</v>
      </c>
    </row>
    <row r="400" spans="1:7" ht="24.95" customHeight="1" x14ac:dyDescent="0.25">
      <c r="B400" s="50" t="s">
        <v>725</v>
      </c>
      <c r="C400" s="51" t="s">
        <v>39</v>
      </c>
      <c r="D400" s="52">
        <v>1</v>
      </c>
      <c r="E400" s="53">
        <v>50</v>
      </c>
      <c r="F400" s="54">
        <v>50</v>
      </c>
      <c r="G400" s="55" t="s">
        <v>726</v>
      </c>
    </row>
    <row r="401" spans="2:7" ht="24.95" customHeight="1" x14ac:dyDescent="0.25">
      <c r="B401" s="61"/>
      <c r="C401" s="62"/>
      <c r="D401" s="63"/>
      <c r="E401" s="64"/>
      <c r="F401" s="65"/>
      <c r="G401" s="66" t="s">
        <v>727</v>
      </c>
    </row>
    <row r="402" spans="2:7" ht="24.95" customHeight="1" x14ac:dyDescent="0.25">
      <c r="B402" s="61"/>
      <c r="C402" s="62"/>
      <c r="D402" s="63"/>
      <c r="E402" s="64"/>
      <c r="F402" s="65"/>
      <c r="G402" s="66" t="s">
        <v>728</v>
      </c>
    </row>
    <row r="403" spans="2:7" ht="24.95" customHeight="1" x14ac:dyDescent="0.25">
      <c r="B403" s="50" t="s">
        <v>506</v>
      </c>
      <c r="C403" s="51" t="s">
        <v>507</v>
      </c>
      <c r="D403" s="52">
        <v>1.3</v>
      </c>
      <c r="E403" s="53">
        <v>2498</v>
      </c>
      <c r="F403" s="54">
        <v>3247.4</v>
      </c>
      <c r="G403" s="55" t="s">
        <v>508</v>
      </c>
    </row>
    <row r="404" spans="2:7" ht="24.95" customHeight="1" x14ac:dyDescent="0.25">
      <c r="B404" s="50" t="s">
        <v>509</v>
      </c>
      <c r="C404" s="51" t="s">
        <v>507</v>
      </c>
      <c r="D404" s="52">
        <v>1.35</v>
      </c>
      <c r="E404" s="53">
        <v>1499</v>
      </c>
      <c r="F404" s="54">
        <v>2023.65</v>
      </c>
      <c r="G404" s="55" t="s">
        <v>510</v>
      </c>
    </row>
    <row r="405" spans="2:7" ht="24.95" customHeight="1" x14ac:dyDescent="0.25">
      <c r="B405" s="50" t="s">
        <v>591</v>
      </c>
      <c r="C405" s="51" t="s">
        <v>39</v>
      </c>
      <c r="D405" s="52">
        <v>1</v>
      </c>
      <c r="E405" s="53">
        <v>80</v>
      </c>
      <c r="F405" s="54">
        <v>80</v>
      </c>
      <c r="G405" s="55" t="s">
        <v>592</v>
      </c>
    </row>
    <row r="406" spans="2:7" ht="24.95" customHeight="1" x14ac:dyDescent="0.25">
      <c r="B406" s="50" t="s">
        <v>566</v>
      </c>
      <c r="C406" s="51" t="s">
        <v>39</v>
      </c>
      <c r="D406" s="52">
        <v>1</v>
      </c>
      <c r="E406" s="53">
        <v>14.95</v>
      </c>
      <c r="F406" s="54">
        <v>14.95</v>
      </c>
      <c r="G406" s="55" t="s">
        <v>567</v>
      </c>
    </row>
    <row r="407" spans="2:7" ht="24.95" customHeight="1" x14ac:dyDescent="0.25">
      <c r="B407" s="50" t="s">
        <v>486</v>
      </c>
      <c r="C407" s="51" t="s">
        <v>42</v>
      </c>
      <c r="D407" s="52">
        <v>1</v>
      </c>
      <c r="E407" s="53"/>
      <c r="F407" s="54">
        <v>8915</v>
      </c>
      <c r="G407" s="55"/>
    </row>
    <row r="408" spans="2:7" ht="24.95" customHeight="1" x14ac:dyDescent="0.25">
      <c r="B408" s="56"/>
      <c r="C408" s="56"/>
      <c r="D408" s="56"/>
      <c r="E408" s="56"/>
      <c r="F408" s="56"/>
      <c r="G408" s="56"/>
    </row>
    <row r="409" spans="2:7" ht="24.95" customHeight="1" x14ac:dyDescent="0.25">
      <c r="B409" s="56"/>
      <c r="C409" s="56"/>
      <c r="D409" s="56"/>
      <c r="E409" s="56"/>
      <c r="F409" s="56"/>
      <c r="G409" s="56"/>
    </row>
    <row r="410" spans="2:7" ht="24.95" customHeight="1" x14ac:dyDescent="0.25">
      <c r="B410" s="56"/>
      <c r="C410" s="56"/>
      <c r="D410" s="56"/>
      <c r="E410" s="56"/>
      <c r="F410" s="56"/>
      <c r="G410" s="56"/>
    </row>
    <row r="411" spans="2:7" ht="24.95" customHeight="1" x14ac:dyDescent="0.25">
      <c r="B411" s="56"/>
      <c r="C411" s="56"/>
      <c r="D411" s="56"/>
      <c r="E411" s="56"/>
      <c r="F411" s="56"/>
      <c r="G411" s="56"/>
    </row>
    <row r="412" spans="2:7" ht="24.95" customHeight="1" x14ac:dyDescent="0.25">
      <c r="B412" s="56"/>
      <c r="C412" s="56"/>
      <c r="D412" s="56"/>
      <c r="E412" s="56"/>
      <c r="F412" s="56"/>
      <c r="G412" s="56"/>
    </row>
    <row r="413" spans="2:7" ht="24.95" customHeight="1" x14ac:dyDescent="0.25">
      <c r="B413" s="56"/>
      <c r="C413" s="56"/>
      <c r="D413" s="56"/>
      <c r="E413" s="56"/>
      <c r="F413" s="56"/>
      <c r="G413" s="56"/>
    </row>
    <row r="414" spans="2:7" ht="24.95" customHeight="1" x14ac:dyDescent="0.25">
      <c r="B414" s="56"/>
      <c r="C414" s="56"/>
      <c r="D414" s="56"/>
      <c r="E414" s="56"/>
      <c r="F414" s="56"/>
      <c r="G414" s="56"/>
    </row>
    <row r="415" spans="2:7" ht="24.95" customHeight="1" x14ac:dyDescent="0.25">
      <c r="B415" s="56"/>
      <c r="C415" s="56"/>
      <c r="D415" s="56"/>
      <c r="E415" s="56"/>
      <c r="F415" s="56"/>
      <c r="G415" s="56"/>
    </row>
    <row r="416" spans="2:7" ht="24.95" customHeight="1" x14ac:dyDescent="0.25">
      <c r="B416" s="56"/>
      <c r="C416" s="56"/>
      <c r="D416" s="56"/>
      <c r="E416" s="56"/>
      <c r="F416" s="56"/>
      <c r="G416" s="56"/>
    </row>
    <row r="417" spans="1:7" ht="24.95" customHeight="1" x14ac:dyDescent="0.25">
      <c r="B417" s="56"/>
      <c r="C417" s="56"/>
      <c r="D417" s="56"/>
      <c r="E417" s="56"/>
      <c r="F417" s="56"/>
      <c r="G417" s="56"/>
    </row>
    <row r="418" spans="1:7" ht="24.95" customHeight="1" x14ac:dyDescent="0.25">
      <c r="B418" s="56"/>
      <c r="C418" s="56"/>
      <c r="D418" s="56"/>
      <c r="E418" s="56"/>
      <c r="F418" s="56"/>
      <c r="G418" s="56"/>
    </row>
    <row r="419" spans="1:7" ht="24.95" customHeight="1" x14ac:dyDescent="0.25">
      <c r="B419" s="56"/>
      <c r="C419" s="56"/>
      <c r="D419" s="56"/>
      <c r="E419" s="56"/>
      <c r="F419" s="56"/>
      <c r="G419" s="56"/>
    </row>
    <row r="420" spans="1:7" ht="24.95" customHeight="1" x14ac:dyDescent="0.25">
      <c r="B420" s="56"/>
      <c r="C420" s="56"/>
      <c r="D420" s="56"/>
      <c r="E420" s="56"/>
      <c r="F420" s="56"/>
      <c r="G420" s="56"/>
    </row>
    <row r="421" spans="1:7" ht="24.95" customHeight="1" x14ac:dyDescent="0.25">
      <c r="B421" s="56"/>
      <c r="C421" s="56"/>
      <c r="D421" s="56"/>
      <c r="E421" s="56"/>
      <c r="F421" s="56"/>
      <c r="G421" s="56"/>
    </row>
    <row r="422" spans="1:7" ht="24.95" customHeight="1" x14ac:dyDescent="0.25">
      <c r="B422" s="57" t="s">
        <v>729</v>
      </c>
      <c r="C422" s="57"/>
      <c r="D422" s="58" t="s">
        <v>514</v>
      </c>
      <c r="E422" s="58"/>
      <c r="F422" s="59">
        <v>8915</v>
      </c>
      <c r="G422" s="59"/>
    </row>
    <row r="423" spans="1:7" ht="24.95" customHeight="1" x14ac:dyDescent="0.25">
      <c r="B423" s="60" t="s">
        <v>730</v>
      </c>
      <c r="C423" s="60"/>
      <c r="D423" s="58"/>
      <c r="E423" s="58"/>
      <c r="F423" s="59"/>
      <c r="G423" s="59"/>
    </row>
    <row r="424" spans="1:7" ht="38.1" customHeight="1" x14ac:dyDescent="0.25">
      <c r="A424" s="45" t="s">
        <v>731</v>
      </c>
      <c r="B424" s="46" t="s">
        <v>732</v>
      </c>
      <c r="C424" s="46"/>
      <c r="D424" s="47" t="s">
        <v>733</v>
      </c>
      <c r="E424" s="47"/>
      <c r="F424" s="48" t="s">
        <v>734</v>
      </c>
      <c r="G424" s="48"/>
    </row>
    <row r="425" spans="1:7" ht="24.95" customHeight="1" x14ac:dyDescent="0.25">
      <c r="B425" s="49" t="s">
        <v>498</v>
      </c>
      <c r="C425" s="49" t="s">
        <v>499</v>
      </c>
      <c r="D425" s="49" t="s">
        <v>500</v>
      </c>
      <c r="E425" s="49" t="s">
        <v>501</v>
      </c>
      <c r="F425" s="49" t="s">
        <v>502</v>
      </c>
      <c r="G425" s="49" t="s">
        <v>38</v>
      </c>
    </row>
    <row r="426" spans="1:7" ht="24.95" customHeight="1" x14ac:dyDescent="0.25">
      <c r="B426" s="50" t="s">
        <v>713</v>
      </c>
      <c r="C426" s="51" t="s">
        <v>39</v>
      </c>
      <c r="D426" s="52">
        <v>1</v>
      </c>
      <c r="E426" s="53">
        <v>800</v>
      </c>
      <c r="F426" s="54">
        <v>800</v>
      </c>
      <c r="G426" s="55" t="s">
        <v>714</v>
      </c>
    </row>
    <row r="427" spans="1:7" ht="24.95" customHeight="1" x14ac:dyDescent="0.25">
      <c r="B427" s="50" t="s">
        <v>715</v>
      </c>
      <c r="C427" s="51" t="s">
        <v>39</v>
      </c>
      <c r="D427" s="52">
        <v>1</v>
      </c>
      <c r="E427" s="53">
        <v>2798</v>
      </c>
      <c r="F427" s="54">
        <v>2798</v>
      </c>
      <c r="G427" s="55" t="s">
        <v>716</v>
      </c>
    </row>
    <row r="428" spans="1:7" ht="24.95" customHeight="1" x14ac:dyDescent="0.25">
      <c r="B428" s="50" t="s">
        <v>717</v>
      </c>
      <c r="C428" s="51" t="s">
        <v>39</v>
      </c>
      <c r="D428" s="52">
        <v>1</v>
      </c>
      <c r="E428" s="53">
        <v>2798</v>
      </c>
      <c r="F428" s="54">
        <v>2798</v>
      </c>
      <c r="G428" s="55" t="s">
        <v>718</v>
      </c>
    </row>
    <row r="429" spans="1:7" ht="24.95" customHeight="1" x14ac:dyDescent="0.25">
      <c r="B429" s="50" t="s">
        <v>719</v>
      </c>
      <c r="C429" s="51" t="s">
        <v>39</v>
      </c>
      <c r="D429" s="52">
        <v>1</v>
      </c>
      <c r="E429" s="53">
        <v>1999</v>
      </c>
      <c r="F429" s="54">
        <v>1999</v>
      </c>
      <c r="G429" s="55" t="s">
        <v>720</v>
      </c>
    </row>
    <row r="430" spans="1:7" ht="24.95" customHeight="1" x14ac:dyDescent="0.25">
      <c r="B430" s="50" t="s">
        <v>723</v>
      </c>
      <c r="C430" s="51" t="s">
        <v>39</v>
      </c>
      <c r="D430" s="52">
        <v>1</v>
      </c>
      <c r="E430" s="53">
        <v>999</v>
      </c>
      <c r="F430" s="54">
        <v>999</v>
      </c>
      <c r="G430" s="55" t="s">
        <v>724</v>
      </c>
    </row>
    <row r="431" spans="1:7" ht="24.95" customHeight="1" x14ac:dyDescent="0.25">
      <c r="B431" s="50" t="s">
        <v>735</v>
      </c>
      <c r="C431" s="51" t="s">
        <v>39</v>
      </c>
      <c r="D431" s="52">
        <v>1</v>
      </c>
      <c r="E431" s="53">
        <v>1999</v>
      </c>
      <c r="F431" s="54">
        <v>1999</v>
      </c>
      <c r="G431" s="55" t="s">
        <v>736</v>
      </c>
    </row>
    <row r="432" spans="1:7" ht="24.95" customHeight="1" x14ac:dyDescent="0.25">
      <c r="B432" s="50" t="s">
        <v>725</v>
      </c>
      <c r="C432" s="51" t="s">
        <v>39</v>
      </c>
      <c r="D432" s="52">
        <v>1</v>
      </c>
      <c r="E432" s="53">
        <v>300</v>
      </c>
      <c r="F432" s="54">
        <v>300</v>
      </c>
      <c r="G432" s="55" t="s">
        <v>726</v>
      </c>
    </row>
    <row r="433" spans="2:7" ht="24.95" customHeight="1" x14ac:dyDescent="0.25">
      <c r="B433" s="61"/>
      <c r="C433" s="62"/>
      <c r="D433" s="63"/>
      <c r="E433" s="64"/>
      <c r="F433" s="65"/>
      <c r="G433" s="66" t="s">
        <v>727</v>
      </c>
    </row>
    <row r="434" spans="2:7" ht="24.95" customHeight="1" x14ac:dyDescent="0.25">
      <c r="B434" s="61"/>
      <c r="C434" s="62"/>
      <c r="D434" s="63"/>
      <c r="E434" s="64"/>
      <c r="F434" s="65"/>
      <c r="G434" s="66" t="s">
        <v>728</v>
      </c>
    </row>
    <row r="435" spans="2:7" ht="24.95" customHeight="1" x14ac:dyDescent="0.25">
      <c r="B435" s="50" t="s">
        <v>506</v>
      </c>
      <c r="C435" s="51" t="s">
        <v>507</v>
      </c>
      <c r="D435" s="52">
        <v>1.7</v>
      </c>
      <c r="E435" s="53">
        <v>2498</v>
      </c>
      <c r="F435" s="54">
        <v>4246.6000000000004</v>
      </c>
      <c r="G435" s="55" t="s">
        <v>508</v>
      </c>
    </row>
    <row r="436" spans="2:7" ht="24.95" customHeight="1" x14ac:dyDescent="0.25">
      <c r="B436" s="50" t="s">
        <v>509</v>
      </c>
      <c r="C436" s="51" t="s">
        <v>507</v>
      </c>
      <c r="D436" s="52">
        <v>1.2</v>
      </c>
      <c r="E436" s="53">
        <v>1499</v>
      </c>
      <c r="F436" s="54">
        <v>1798.8</v>
      </c>
      <c r="G436" s="55" t="s">
        <v>510</v>
      </c>
    </row>
    <row r="437" spans="2:7" ht="24.95" customHeight="1" x14ac:dyDescent="0.25">
      <c r="B437" s="50" t="s">
        <v>591</v>
      </c>
      <c r="C437" s="51" t="s">
        <v>39</v>
      </c>
      <c r="D437" s="52">
        <v>1</v>
      </c>
      <c r="E437" s="53">
        <v>230</v>
      </c>
      <c r="F437" s="54">
        <v>230</v>
      </c>
      <c r="G437" s="55" t="s">
        <v>592</v>
      </c>
    </row>
    <row r="438" spans="2:7" ht="24.95" customHeight="1" x14ac:dyDescent="0.25">
      <c r="B438" s="50" t="s">
        <v>566</v>
      </c>
      <c r="C438" s="51" t="s">
        <v>39</v>
      </c>
      <c r="D438" s="52">
        <v>1</v>
      </c>
      <c r="E438" s="53">
        <v>20.6</v>
      </c>
      <c r="F438" s="54">
        <v>20.6</v>
      </c>
      <c r="G438" s="55" t="s">
        <v>567</v>
      </c>
    </row>
    <row r="439" spans="2:7" ht="24.95" customHeight="1" x14ac:dyDescent="0.25">
      <c r="B439" s="50" t="s">
        <v>486</v>
      </c>
      <c r="C439" s="51" t="s">
        <v>105</v>
      </c>
      <c r="D439" s="52">
        <v>1</v>
      </c>
      <c r="E439" s="53"/>
      <c r="F439" s="54">
        <v>17989</v>
      </c>
      <c r="G439" s="55"/>
    </row>
    <row r="440" spans="2:7" ht="24.95" customHeight="1" x14ac:dyDescent="0.25">
      <c r="B440" s="56"/>
      <c r="C440" s="56"/>
      <c r="D440" s="56"/>
      <c r="E440" s="56"/>
      <c r="F440" s="56"/>
      <c r="G440" s="56"/>
    </row>
    <row r="441" spans="2:7" ht="24.95" customHeight="1" x14ac:dyDescent="0.25">
      <c r="B441" s="56"/>
      <c r="C441" s="56"/>
      <c r="D441" s="56"/>
      <c r="E441" s="56"/>
      <c r="F441" s="56"/>
      <c r="G441" s="56"/>
    </row>
    <row r="442" spans="2:7" ht="24.95" customHeight="1" x14ac:dyDescent="0.25">
      <c r="B442" s="56"/>
      <c r="C442" s="56"/>
      <c r="D442" s="56"/>
      <c r="E442" s="56"/>
      <c r="F442" s="56"/>
      <c r="G442" s="56"/>
    </row>
    <row r="443" spans="2:7" ht="24.95" customHeight="1" x14ac:dyDescent="0.25">
      <c r="B443" s="56"/>
      <c r="C443" s="56"/>
      <c r="D443" s="56"/>
      <c r="E443" s="56"/>
      <c r="F443" s="56"/>
      <c r="G443" s="56"/>
    </row>
    <row r="444" spans="2:7" ht="24.95" customHeight="1" x14ac:dyDescent="0.25">
      <c r="B444" s="56"/>
      <c r="C444" s="56"/>
      <c r="D444" s="56"/>
      <c r="E444" s="56"/>
      <c r="F444" s="56"/>
      <c r="G444" s="56"/>
    </row>
    <row r="445" spans="2:7" ht="24.95" customHeight="1" x14ac:dyDescent="0.25">
      <c r="B445" s="56"/>
      <c r="C445" s="56"/>
      <c r="D445" s="56"/>
      <c r="E445" s="56"/>
      <c r="F445" s="56"/>
      <c r="G445" s="56"/>
    </row>
    <row r="446" spans="2:7" ht="24.95" customHeight="1" x14ac:dyDescent="0.25">
      <c r="B446" s="56"/>
      <c r="C446" s="56"/>
      <c r="D446" s="56"/>
      <c r="E446" s="56"/>
      <c r="F446" s="56"/>
      <c r="G446" s="56"/>
    </row>
    <row r="447" spans="2:7" ht="24.95" customHeight="1" x14ac:dyDescent="0.25">
      <c r="B447" s="56"/>
      <c r="C447" s="56"/>
      <c r="D447" s="56"/>
      <c r="E447" s="56"/>
      <c r="F447" s="56"/>
      <c r="G447" s="56"/>
    </row>
    <row r="448" spans="2:7" ht="24.95" customHeight="1" x14ac:dyDescent="0.25">
      <c r="B448" s="56"/>
      <c r="C448" s="56"/>
      <c r="D448" s="56"/>
      <c r="E448" s="56"/>
      <c r="F448" s="56"/>
      <c r="G448" s="56"/>
    </row>
    <row r="449" spans="1:7" ht="24.95" customHeight="1" x14ac:dyDescent="0.25">
      <c r="B449" s="56"/>
      <c r="C449" s="56"/>
      <c r="D449" s="56"/>
      <c r="E449" s="56"/>
      <c r="F449" s="56"/>
      <c r="G449" s="56"/>
    </row>
    <row r="450" spans="1:7" ht="24.95" customHeight="1" x14ac:dyDescent="0.25">
      <c r="B450" s="56"/>
      <c r="C450" s="56"/>
      <c r="D450" s="56"/>
      <c r="E450" s="56"/>
      <c r="F450" s="56"/>
      <c r="G450" s="56"/>
    </row>
    <row r="451" spans="1:7" ht="24.95" customHeight="1" x14ac:dyDescent="0.25">
      <c r="B451" s="56"/>
      <c r="C451" s="56"/>
      <c r="D451" s="56"/>
      <c r="E451" s="56"/>
      <c r="F451" s="56"/>
      <c r="G451" s="56"/>
    </row>
    <row r="452" spans="1:7" ht="24.95" customHeight="1" x14ac:dyDescent="0.25">
      <c r="B452" s="56"/>
      <c r="C452" s="56"/>
      <c r="D452" s="56"/>
      <c r="E452" s="56"/>
      <c r="F452" s="56"/>
      <c r="G452" s="56"/>
    </row>
    <row r="453" spans="1:7" ht="24.95" customHeight="1" x14ac:dyDescent="0.25">
      <c r="B453" s="56"/>
      <c r="C453" s="56"/>
      <c r="D453" s="56"/>
      <c r="E453" s="56"/>
      <c r="F453" s="56"/>
      <c r="G453" s="56"/>
    </row>
    <row r="454" spans="1:7" ht="24.95" customHeight="1" x14ac:dyDescent="0.25">
      <c r="B454" s="57" t="s">
        <v>737</v>
      </c>
      <c r="C454" s="57"/>
      <c r="D454" s="58" t="s">
        <v>738</v>
      </c>
      <c r="E454" s="58"/>
      <c r="F454" s="59">
        <v>17989</v>
      </c>
      <c r="G454" s="59"/>
    </row>
    <row r="455" spans="1:7" ht="24.95" customHeight="1" x14ac:dyDescent="0.25">
      <c r="B455" s="60" t="s">
        <v>739</v>
      </c>
      <c r="C455" s="60"/>
      <c r="D455" s="58"/>
      <c r="E455" s="58"/>
      <c r="F455" s="59"/>
      <c r="G455" s="59"/>
    </row>
    <row r="456" spans="1:7" ht="38.1" customHeight="1" x14ac:dyDescent="0.25">
      <c r="A456" s="45" t="s">
        <v>740</v>
      </c>
      <c r="B456" s="46" t="s">
        <v>741</v>
      </c>
      <c r="C456" s="46"/>
      <c r="D456" s="47" t="s">
        <v>496</v>
      </c>
      <c r="E456" s="47"/>
      <c r="F456" s="48" t="s">
        <v>742</v>
      </c>
      <c r="G456" s="48"/>
    </row>
    <row r="457" spans="1:7" ht="24.95" customHeight="1" x14ac:dyDescent="0.25">
      <c r="B457" s="49" t="s">
        <v>498</v>
      </c>
      <c r="C457" s="49" t="s">
        <v>499</v>
      </c>
      <c r="D457" s="49" t="s">
        <v>500</v>
      </c>
      <c r="E457" s="49" t="s">
        <v>501</v>
      </c>
      <c r="F457" s="49" t="s">
        <v>502</v>
      </c>
      <c r="G457" s="49" t="s">
        <v>38</v>
      </c>
    </row>
    <row r="458" spans="1:7" ht="24.95" customHeight="1" x14ac:dyDescent="0.25">
      <c r="B458" s="50" t="s">
        <v>713</v>
      </c>
      <c r="C458" s="51" t="s">
        <v>39</v>
      </c>
      <c r="D458" s="52">
        <v>1</v>
      </c>
      <c r="E458" s="53">
        <v>175</v>
      </c>
      <c r="F458" s="54">
        <v>175</v>
      </c>
      <c r="G458" s="55" t="s">
        <v>714</v>
      </c>
    </row>
    <row r="459" spans="1:7" ht="24.95" customHeight="1" x14ac:dyDescent="0.25">
      <c r="B459" s="50" t="s">
        <v>715</v>
      </c>
      <c r="C459" s="51" t="s">
        <v>39</v>
      </c>
      <c r="D459" s="52">
        <v>1</v>
      </c>
      <c r="E459" s="53">
        <v>700</v>
      </c>
      <c r="F459" s="54">
        <v>700</v>
      </c>
      <c r="G459" s="55" t="s">
        <v>716</v>
      </c>
    </row>
    <row r="460" spans="1:7" ht="24.95" customHeight="1" x14ac:dyDescent="0.25">
      <c r="B460" s="50" t="s">
        <v>717</v>
      </c>
      <c r="C460" s="51" t="s">
        <v>39</v>
      </c>
      <c r="D460" s="52">
        <v>1</v>
      </c>
      <c r="E460" s="53">
        <v>700</v>
      </c>
      <c r="F460" s="54">
        <v>700</v>
      </c>
      <c r="G460" s="55" t="s">
        <v>718</v>
      </c>
    </row>
    <row r="461" spans="1:7" ht="24.95" customHeight="1" x14ac:dyDescent="0.25">
      <c r="B461" s="50" t="s">
        <v>719</v>
      </c>
      <c r="C461" s="51" t="s">
        <v>39</v>
      </c>
      <c r="D461" s="52">
        <v>1</v>
      </c>
      <c r="E461" s="53">
        <v>400</v>
      </c>
      <c r="F461" s="54">
        <v>400</v>
      </c>
      <c r="G461" s="55" t="s">
        <v>720</v>
      </c>
    </row>
    <row r="462" spans="1:7" ht="24.95" customHeight="1" x14ac:dyDescent="0.25">
      <c r="B462" s="50" t="s">
        <v>723</v>
      </c>
      <c r="C462" s="51" t="s">
        <v>39</v>
      </c>
      <c r="D462" s="52">
        <v>1</v>
      </c>
      <c r="E462" s="53">
        <v>200</v>
      </c>
      <c r="F462" s="54">
        <v>200</v>
      </c>
      <c r="G462" s="55" t="s">
        <v>724</v>
      </c>
    </row>
    <row r="463" spans="1:7" ht="24.95" customHeight="1" x14ac:dyDescent="0.25">
      <c r="B463" s="50" t="s">
        <v>725</v>
      </c>
      <c r="C463" s="51" t="s">
        <v>39</v>
      </c>
      <c r="D463" s="52">
        <v>1</v>
      </c>
      <c r="E463" s="53">
        <v>20</v>
      </c>
      <c r="F463" s="54">
        <v>20</v>
      </c>
      <c r="G463" s="55" t="s">
        <v>726</v>
      </c>
    </row>
    <row r="464" spans="1:7" ht="24.95" customHeight="1" x14ac:dyDescent="0.25">
      <c r="B464" s="61"/>
      <c r="C464" s="62"/>
      <c r="D464" s="63"/>
      <c r="E464" s="64"/>
      <c r="F464" s="65"/>
      <c r="G464" s="66" t="s">
        <v>727</v>
      </c>
    </row>
    <row r="465" spans="2:7" ht="24.95" customHeight="1" x14ac:dyDescent="0.25">
      <c r="B465" s="61"/>
      <c r="C465" s="62"/>
      <c r="D465" s="63"/>
      <c r="E465" s="64"/>
      <c r="F465" s="65"/>
      <c r="G465" s="66" t="s">
        <v>728</v>
      </c>
    </row>
    <row r="466" spans="2:7" ht="24.95" customHeight="1" x14ac:dyDescent="0.25">
      <c r="B466" s="50" t="s">
        <v>506</v>
      </c>
      <c r="C466" s="51" t="s">
        <v>507</v>
      </c>
      <c r="D466" s="52">
        <v>0.1</v>
      </c>
      <c r="E466" s="53">
        <v>2498</v>
      </c>
      <c r="F466" s="54">
        <v>249.8</v>
      </c>
      <c r="G466" s="55" t="s">
        <v>508</v>
      </c>
    </row>
    <row r="467" spans="2:7" ht="24.95" customHeight="1" x14ac:dyDescent="0.25">
      <c r="B467" s="50" t="s">
        <v>509</v>
      </c>
      <c r="C467" s="51" t="s">
        <v>507</v>
      </c>
      <c r="D467" s="52">
        <v>0.15</v>
      </c>
      <c r="E467" s="53">
        <v>1499</v>
      </c>
      <c r="F467" s="54">
        <v>224.85</v>
      </c>
      <c r="G467" s="55" t="s">
        <v>510</v>
      </c>
    </row>
    <row r="468" spans="2:7" ht="24.95" customHeight="1" x14ac:dyDescent="0.25">
      <c r="B468" s="50" t="s">
        <v>591</v>
      </c>
      <c r="C468" s="51" t="s">
        <v>39</v>
      </c>
      <c r="D468" s="52">
        <v>1</v>
      </c>
      <c r="E468" s="53">
        <v>60</v>
      </c>
      <c r="F468" s="54">
        <v>60</v>
      </c>
      <c r="G468" s="55" t="s">
        <v>592</v>
      </c>
    </row>
    <row r="469" spans="2:7" ht="24.95" customHeight="1" x14ac:dyDescent="0.25">
      <c r="B469" s="50" t="s">
        <v>566</v>
      </c>
      <c r="C469" s="51" t="s">
        <v>39</v>
      </c>
      <c r="D469" s="52">
        <v>1</v>
      </c>
      <c r="E469" s="53">
        <v>18.350000000000001</v>
      </c>
      <c r="F469" s="54">
        <v>18.350000000000001</v>
      </c>
      <c r="G469" s="55" t="s">
        <v>567</v>
      </c>
    </row>
    <row r="470" spans="2:7" ht="24.95" customHeight="1" x14ac:dyDescent="0.25">
      <c r="B470" s="50" t="s">
        <v>486</v>
      </c>
      <c r="C470" s="51" t="s">
        <v>42</v>
      </c>
      <c r="D470" s="52">
        <v>1</v>
      </c>
      <c r="E470" s="53"/>
      <c r="F470" s="54">
        <v>2748</v>
      </c>
      <c r="G470" s="55"/>
    </row>
    <row r="471" spans="2:7" ht="24.95" customHeight="1" x14ac:dyDescent="0.25">
      <c r="B471" s="56"/>
      <c r="C471" s="56"/>
      <c r="D471" s="56"/>
      <c r="E471" s="56"/>
      <c r="F471" s="56"/>
      <c r="G471" s="56"/>
    </row>
    <row r="472" spans="2:7" ht="24.95" customHeight="1" x14ac:dyDescent="0.25">
      <c r="B472" s="56"/>
      <c r="C472" s="56"/>
      <c r="D472" s="56"/>
      <c r="E472" s="56"/>
      <c r="F472" s="56"/>
      <c r="G472" s="56"/>
    </row>
    <row r="473" spans="2:7" ht="24.95" customHeight="1" x14ac:dyDescent="0.25">
      <c r="B473" s="56"/>
      <c r="C473" s="56"/>
      <c r="D473" s="56"/>
      <c r="E473" s="56"/>
      <c r="F473" s="56"/>
      <c r="G473" s="56"/>
    </row>
    <row r="474" spans="2:7" ht="24.95" customHeight="1" x14ac:dyDescent="0.25">
      <c r="B474" s="56"/>
      <c r="C474" s="56"/>
      <c r="D474" s="56"/>
      <c r="E474" s="56"/>
      <c r="F474" s="56"/>
      <c r="G474" s="56"/>
    </row>
    <row r="475" spans="2:7" ht="24.95" customHeight="1" x14ac:dyDescent="0.25">
      <c r="B475" s="56"/>
      <c r="C475" s="56"/>
      <c r="D475" s="56"/>
      <c r="E475" s="56"/>
      <c r="F475" s="56"/>
      <c r="G475" s="56"/>
    </row>
    <row r="476" spans="2:7" ht="24.95" customHeight="1" x14ac:dyDescent="0.25">
      <c r="B476" s="56"/>
      <c r="C476" s="56"/>
      <c r="D476" s="56"/>
      <c r="E476" s="56"/>
      <c r="F476" s="56"/>
      <c r="G476" s="56"/>
    </row>
    <row r="477" spans="2:7" ht="24.95" customHeight="1" x14ac:dyDescent="0.25">
      <c r="B477" s="56"/>
      <c r="C477" s="56"/>
      <c r="D477" s="56"/>
      <c r="E477" s="56"/>
      <c r="F477" s="56"/>
      <c r="G477" s="56"/>
    </row>
    <row r="478" spans="2:7" ht="24.95" customHeight="1" x14ac:dyDescent="0.25">
      <c r="B478" s="56"/>
      <c r="C478" s="56"/>
      <c r="D478" s="56"/>
      <c r="E478" s="56"/>
      <c r="F478" s="56"/>
      <c r="G478" s="56"/>
    </row>
    <row r="479" spans="2:7" ht="24.95" customHeight="1" x14ac:dyDescent="0.25">
      <c r="B479" s="56"/>
      <c r="C479" s="56"/>
      <c r="D479" s="56"/>
      <c r="E479" s="56"/>
      <c r="F479" s="56"/>
      <c r="G479" s="56"/>
    </row>
    <row r="480" spans="2:7" ht="24.95" customHeight="1" x14ac:dyDescent="0.25">
      <c r="B480" s="56"/>
      <c r="C480" s="56"/>
      <c r="D480" s="56"/>
      <c r="E480" s="56"/>
      <c r="F480" s="56"/>
      <c r="G480" s="56"/>
    </row>
    <row r="481" spans="1:7" ht="24.95" customHeight="1" x14ac:dyDescent="0.25">
      <c r="B481" s="56"/>
      <c r="C481" s="56"/>
      <c r="D481" s="56"/>
      <c r="E481" s="56"/>
      <c r="F481" s="56"/>
      <c r="G481" s="56"/>
    </row>
    <row r="482" spans="1:7" ht="24.95" customHeight="1" x14ac:dyDescent="0.25">
      <c r="B482" s="56"/>
      <c r="C482" s="56"/>
      <c r="D482" s="56"/>
      <c r="E482" s="56"/>
      <c r="F482" s="56"/>
      <c r="G482" s="56"/>
    </row>
    <row r="483" spans="1:7" ht="24.95" customHeight="1" x14ac:dyDescent="0.25">
      <c r="B483" s="56"/>
      <c r="C483" s="56"/>
      <c r="D483" s="56"/>
      <c r="E483" s="56"/>
      <c r="F483" s="56"/>
      <c r="G483" s="56"/>
    </row>
    <row r="484" spans="1:7" ht="24.95" customHeight="1" x14ac:dyDescent="0.25">
      <c r="B484" s="56"/>
      <c r="C484" s="56"/>
      <c r="D484" s="56"/>
      <c r="E484" s="56"/>
      <c r="F484" s="56"/>
      <c r="G484" s="56"/>
    </row>
    <row r="485" spans="1:7" ht="24.95" customHeight="1" x14ac:dyDescent="0.25">
      <c r="B485" s="56"/>
      <c r="C485" s="56"/>
      <c r="D485" s="56"/>
      <c r="E485" s="56"/>
      <c r="F485" s="56"/>
      <c r="G485" s="56"/>
    </row>
    <row r="486" spans="1:7" ht="24.95" customHeight="1" x14ac:dyDescent="0.25">
      <c r="B486" s="57" t="s">
        <v>743</v>
      </c>
      <c r="C486" s="57"/>
      <c r="D486" s="58" t="s">
        <v>514</v>
      </c>
      <c r="E486" s="58"/>
      <c r="F486" s="59">
        <v>2748</v>
      </c>
      <c r="G486" s="59"/>
    </row>
    <row r="487" spans="1:7" ht="24.95" customHeight="1" x14ac:dyDescent="0.25">
      <c r="B487" s="60" t="s">
        <v>744</v>
      </c>
      <c r="C487" s="60"/>
      <c r="D487" s="58"/>
      <c r="E487" s="58"/>
      <c r="F487" s="59"/>
      <c r="G487" s="59"/>
    </row>
    <row r="488" spans="1:7" ht="38.1" customHeight="1" x14ac:dyDescent="0.25">
      <c r="A488" s="45" t="s">
        <v>745</v>
      </c>
      <c r="B488" s="46" t="s">
        <v>746</v>
      </c>
      <c r="C488" s="46"/>
      <c r="D488" s="47" t="s">
        <v>496</v>
      </c>
      <c r="E488" s="47"/>
      <c r="F488" s="48" t="s">
        <v>747</v>
      </c>
      <c r="G488" s="48"/>
    </row>
    <row r="489" spans="1:7" ht="24.95" customHeight="1" x14ac:dyDescent="0.25">
      <c r="B489" s="49" t="s">
        <v>498</v>
      </c>
      <c r="C489" s="49" t="s">
        <v>499</v>
      </c>
      <c r="D489" s="49" t="s">
        <v>500</v>
      </c>
      <c r="E489" s="49" t="s">
        <v>501</v>
      </c>
      <c r="F489" s="49" t="s">
        <v>502</v>
      </c>
      <c r="G489" s="49" t="s">
        <v>38</v>
      </c>
    </row>
    <row r="490" spans="1:7" ht="24.95" customHeight="1" x14ac:dyDescent="0.25">
      <c r="B490" s="50" t="s">
        <v>748</v>
      </c>
      <c r="C490" s="51" t="s">
        <v>68</v>
      </c>
      <c r="D490" s="52">
        <v>15</v>
      </c>
      <c r="E490" s="53">
        <v>35</v>
      </c>
      <c r="F490" s="54">
        <v>525</v>
      </c>
      <c r="G490" s="55" t="s">
        <v>749</v>
      </c>
    </row>
    <row r="491" spans="1:7" ht="24.95" customHeight="1" x14ac:dyDescent="0.25">
      <c r="B491" s="50" t="s">
        <v>750</v>
      </c>
      <c r="C491" s="51" t="s">
        <v>42</v>
      </c>
      <c r="D491" s="52">
        <v>1</v>
      </c>
      <c r="E491" s="53">
        <v>90</v>
      </c>
      <c r="F491" s="54">
        <v>90</v>
      </c>
      <c r="G491" s="55" t="s">
        <v>751</v>
      </c>
    </row>
    <row r="492" spans="1:7" ht="24.95" customHeight="1" x14ac:dyDescent="0.25">
      <c r="B492" s="50" t="s">
        <v>752</v>
      </c>
      <c r="C492" s="51" t="s">
        <v>42</v>
      </c>
      <c r="D492" s="52">
        <v>1</v>
      </c>
      <c r="E492" s="53">
        <v>100</v>
      </c>
      <c r="F492" s="54">
        <v>100</v>
      </c>
      <c r="G492" s="55" t="s">
        <v>753</v>
      </c>
    </row>
    <row r="493" spans="1:7" ht="24.95" customHeight="1" x14ac:dyDescent="0.25">
      <c r="B493" s="61" t="s">
        <v>754</v>
      </c>
      <c r="C493" s="62"/>
      <c r="D493" s="63"/>
      <c r="E493" s="64"/>
      <c r="F493" s="65"/>
      <c r="G493" s="66"/>
    </row>
    <row r="494" spans="1:7" ht="24.95" customHeight="1" x14ac:dyDescent="0.25">
      <c r="B494" s="50" t="s">
        <v>755</v>
      </c>
      <c r="C494" s="51" t="s">
        <v>46</v>
      </c>
      <c r="D494" s="52">
        <v>0.03</v>
      </c>
      <c r="E494" s="53">
        <v>2798</v>
      </c>
      <c r="F494" s="54">
        <v>83.94</v>
      </c>
      <c r="G494" s="55" t="s">
        <v>756</v>
      </c>
    </row>
    <row r="495" spans="1:7" ht="24.95" customHeight="1" x14ac:dyDescent="0.25">
      <c r="B495" s="50" t="s">
        <v>506</v>
      </c>
      <c r="C495" s="51" t="s">
        <v>507</v>
      </c>
      <c r="D495" s="52">
        <v>0.1</v>
      </c>
      <c r="E495" s="53">
        <v>2498</v>
      </c>
      <c r="F495" s="54">
        <v>249.8</v>
      </c>
      <c r="G495" s="55" t="s">
        <v>508</v>
      </c>
    </row>
    <row r="496" spans="1:7" ht="24.95" customHeight="1" x14ac:dyDescent="0.25">
      <c r="B496" s="50" t="s">
        <v>511</v>
      </c>
      <c r="C496" s="51" t="s">
        <v>39</v>
      </c>
      <c r="D496" s="52">
        <v>1</v>
      </c>
      <c r="E496" s="53">
        <v>5</v>
      </c>
      <c r="F496" s="54">
        <v>5</v>
      </c>
      <c r="G496" s="55" t="s">
        <v>512</v>
      </c>
    </row>
    <row r="497" spans="1:7" ht="24.95" customHeight="1" x14ac:dyDescent="0.25">
      <c r="B497" s="50" t="s">
        <v>566</v>
      </c>
      <c r="C497" s="51" t="s">
        <v>39</v>
      </c>
      <c r="D497" s="52">
        <v>1</v>
      </c>
      <c r="E497" s="53">
        <v>5.26</v>
      </c>
      <c r="F497" s="54">
        <v>5.26</v>
      </c>
      <c r="G497" s="55" t="s">
        <v>567</v>
      </c>
    </row>
    <row r="498" spans="1:7" ht="24.95" customHeight="1" x14ac:dyDescent="0.25">
      <c r="B498" s="50" t="s">
        <v>486</v>
      </c>
      <c r="C498" s="51" t="s">
        <v>42</v>
      </c>
      <c r="D498" s="52">
        <v>1</v>
      </c>
      <c r="E498" s="53"/>
      <c r="F498" s="54">
        <v>1059</v>
      </c>
      <c r="G498" s="55"/>
    </row>
    <row r="499" spans="1:7" ht="24.95" customHeight="1" x14ac:dyDescent="0.25">
      <c r="B499" s="56"/>
      <c r="C499" s="56"/>
      <c r="D499" s="56"/>
      <c r="E499" s="56"/>
      <c r="F499" s="56"/>
      <c r="G499" s="56"/>
    </row>
    <row r="500" spans="1:7" ht="24.95" customHeight="1" x14ac:dyDescent="0.25">
      <c r="B500" s="56"/>
      <c r="C500" s="56"/>
      <c r="D500" s="56"/>
      <c r="E500" s="56"/>
      <c r="F500" s="56"/>
      <c r="G500" s="56"/>
    </row>
    <row r="501" spans="1:7" ht="24.95" customHeight="1" x14ac:dyDescent="0.25">
      <c r="B501" s="56"/>
      <c r="C501" s="56"/>
      <c r="D501" s="56"/>
      <c r="E501" s="56"/>
      <c r="F501" s="56"/>
      <c r="G501" s="56"/>
    </row>
    <row r="502" spans="1:7" ht="24.95" customHeight="1" x14ac:dyDescent="0.25">
      <c r="B502" s="57" t="s">
        <v>757</v>
      </c>
      <c r="C502" s="57"/>
      <c r="D502" s="58" t="s">
        <v>514</v>
      </c>
      <c r="E502" s="58"/>
      <c r="F502" s="59">
        <v>1059</v>
      </c>
      <c r="G502" s="59"/>
    </row>
    <row r="503" spans="1:7" ht="24.95" customHeight="1" x14ac:dyDescent="0.25">
      <c r="B503" s="60" t="s">
        <v>758</v>
      </c>
      <c r="C503" s="60"/>
      <c r="D503" s="58"/>
      <c r="E503" s="58"/>
      <c r="F503" s="59"/>
      <c r="G503" s="59"/>
    </row>
    <row r="504" spans="1:7" ht="38.1" customHeight="1" x14ac:dyDescent="0.25">
      <c r="A504" s="45" t="s">
        <v>759</v>
      </c>
      <c r="B504" s="46" t="s">
        <v>760</v>
      </c>
      <c r="C504" s="46"/>
      <c r="D504" s="47" t="s">
        <v>496</v>
      </c>
      <c r="E504" s="47"/>
      <c r="F504" s="48" t="s">
        <v>761</v>
      </c>
      <c r="G504" s="48"/>
    </row>
    <row r="505" spans="1:7" ht="24.95" customHeight="1" x14ac:dyDescent="0.25">
      <c r="B505" s="49" t="s">
        <v>498</v>
      </c>
      <c r="C505" s="49" t="s">
        <v>499</v>
      </c>
      <c r="D505" s="49" t="s">
        <v>500</v>
      </c>
      <c r="E505" s="49" t="s">
        <v>501</v>
      </c>
      <c r="F505" s="49" t="s">
        <v>502</v>
      </c>
      <c r="G505" s="49" t="s">
        <v>38</v>
      </c>
    </row>
    <row r="506" spans="1:7" ht="24.95" customHeight="1" x14ac:dyDescent="0.25">
      <c r="B506" s="50" t="s">
        <v>762</v>
      </c>
      <c r="C506" s="51" t="s">
        <v>68</v>
      </c>
      <c r="D506" s="52">
        <v>6</v>
      </c>
      <c r="E506" s="53">
        <v>22</v>
      </c>
      <c r="F506" s="54">
        <v>132</v>
      </c>
      <c r="G506" s="55" t="s">
        <v>763</v>
      </c>
    </row>
    <row r="507" spans="1:7" ht="24.95" customHeight="1" x14ac:dyDescent="0.25">
      <c r="B507" s="50" t="s">
        <v>764</v>
      </c>
      <c r="C507" s="51" t="s">
        <v>42</v>
      </c>
      <c r="D507" s="52">
        <v>1</v>
      </c>
      <c r="E507" s="53">
        <v>45</v>
      </c>
      <c r="F507" s="54">
        <v>45</v>
      </c>
      <c r="G507" s="55" t="s">
        <v>765</v>
      </c>
    </row>
    <row r="508" spans="1:7" ht="24.95" customHeight="1" x14ac:dyDescent="0.25">
      <c r="B508" s="50" t="s">
        <v>509</v>
      </c>
      <c r="C508" s="51" t="s">
        <v>507</v>
      </c>
      <c r="D508" s="52">
        <v>0.06</v>
      </c>
      <c r="E508" s="53">
        <v>1499</v>
      </c>
      <c r="F508" s="54">
        <v>89.94</v>
      </c>
      <c r="G508" s="55" t="s">
        <v>510</v>
      </c>
    </row>
    <row r="509" spans="1:7" ht="24.95" customHeight="1" x14ac:dyDescent="0.25">
      <c r="B509" s="50" t="s">
        <v>545</v>
      </c>
      <c r="C509" s="51" t="s">
        <v>39</v>
      </c>
      <c r="D509" s="52">
        <v>1</v>
      </c>
      <c r="E509" s="53">
        <v>19</v>
      </c>
      <c r="F509" s="54">
        <v>19</v>
      </c>
      <c r="G509" s="55" t="s">
        <v>546</v>
      </c>
    </row>
    <row r="510" spans="1:7" ht="24.95" customHeight="1" x14ac:dyDescent="0.25">
      <c r="B510" s="61"/>
      <c r="C510" s="62"/>
      <c r="D510" s="63"/>
      <c r="E510" s="64"/>
      <c r="F510" s="65"/>
      <c r="G510" s="66" t="s">
        <v>547</v>
      </c>
    </row>
    <row r="511" spans="1:7" ht="24.95" customHeight="1" x14ac:dyDescent="0.25">
      <c r="B511" s="61"/>
      <c r="C511" s="62"/>
      <c r="D511" s="63"/>
      <c r="E511" s="64"/>
      <c r="F511" s="65"/>
      <c r="G511" s="66" t="s">
        <v>548</v>
      </c>
    </row>
    <row r="512" spans="1:7" ht="24.95" customHeight="1" x14ac:dyDescent="0.25">
      <c r="B512" s="50" t="s">
        <v>566</v>
      </c>
      <c r="C512" s="51" t="s">
        <v>39</v>
      </c>
      <c r="D512" s="52">
        <v>1</v>
      </c>
      <c r="E512" s="53">
        <v>4.0599999999999996</v>
      </c>
      <c r="F512" s="54">
        <v>4.0599999999999996</v>
      </c>
      <c r="G512" s="55" t="s">
        <v>567</v>
      </c>
    </row>
    <row r="513" spans="1:7" ht="24.95" customHeight="1" x14ac:dyDescent="0.25">
      <c r="B513" s="50" t="s">
        <v>486</v>
      </c>
      <c r="C513" s="51" t="s">
        <v>42</v>
      </c>
      <c r="D513" s="52">
        <v>1</v>
      </c>
      <c r="E513" s="53"/>
      <c r="F513" s="54">
        <v>290</v>
      </c>
      <c r="G513" s="55"/>
    </row>
    <row r="514" spans="1:7" ht="24.95" customHeight="1" x14ac:dyDescent="0.25">
      <c r="B514" s="56"/>
      <c r="C514" s="56"/>
      <c r="D514" s="56"/>
      <c r="E514" s="56"/>
      <c r="F514" s="56"/>
      <c r="G514" s="56"/>
    </row>
    <row r="515" spans="1:7" ht="24.95" customHeight="1" x14ac:dyDescent="0.25">
      <c r="B515" s="56"/>
      <c r="C515" s="56"/>
      <c r="D515" s="56"/>
      <c r="E515" s="56"/>
      <c r="F515" s="56"/>
      <c r="G515" s="56"/>
    </row>
    <row r="516" spans="1:7" ht="24.95" customHeight="1" x14ac:dyDescent="0.25">
      <c r="B516" s="56"/>
      <c r="C516" s="56"/>
      <c r="D516" s="56"/>
      <c r="E516" s="56"/>
      <c r="F516" s="56"/>
      <c r="G516" s="56"/>
    </row>
    <row r="517" spans="1:7" ht="24.95" customHeight="1" x14ac:dyDescent="0.25">
      <c r="B517" s="56"/>
      <c r="C517" s="56"/>
      <c r="D517" s="56"/>
      <c r="E517" s="56"/>
      <c r="F517" s="56"/>
      <c r="G517" s="56"/>
    </row>
    <row r="518" spans="1:7" ht="24.95" customHeight="1" x14ac:dyDescent="0.25">
      <c r="B518" s="57" t="s">
        <v>766</v>
      </c>
      <c r="C518" s="57"/>
      <c r="D518" s="58" t="s">
        <v>514</v>
      </c>
      <c r="E518" s="58"/>
      <c r="F518" s="59">
        <v>290</v>
      </c>
      <c r="G518" s="59"/>
    </row>
    <row r="519" spans="1:7" ht="24.95" customHeight="1" x14ac:dyDescent="0.25">
      <c r="B519" s="60" t="s">
        <v>767</v>
      </c>
      <c r="C519" s="60"/>
      <c r="D519" s="58"/>
      <c r="E519" s="58"/>
      <c r="F519" s="59"/>
      <c r="G519" s="59"/>
    </row>
    <row r="520" spans="1:7" ht="38.1" customHeight="1" x14ac:dyDescent="0.25">
      <c r="A520" s="45" t="s">
        <v>768</v>
      </c>
      <c r="B520" s="46" t="s">
        <v>769</v>
      </c>
      <c r="C520" s="46"/>
      <c r="D520" s="47" t="s">
        <v>770</v>
      </c>
      <c r="E520" s="47"/>
      <c r="F520" s="48" t="s">
        <v>771</v>
      </c>
      <c r="G520" s="48"/>
    </row>
    <row r="521" spans="1:7" ht="24.95" customHeight="1" x14ac:dyDescent="0.25">
      <c r="B521" s="49" t="s">
        <v>498</v>
      </c>
      <c r="C521" s="49" t="s">
        <v>499</v>
      </c>
      <c r="D521" s="49" t="s">
        <v>500</v>
      </c>
      <c r="E521" s="49" t="s">
        <v>501</v>
      </c>
      <c r="F521" s="49" t="s">
        <v>502</v>
      </c>
      <c r="G521" s="49" t="s">
        <v>38</v>
      </c>
    </row>
    <row r="522" spans="1:7" ht="24.95" customHeight="1" x14ac:dyDescent="0.25">
      <c r="B522" s="50" t="s">
        <v>519</v>
      </c>
      <c r="C522" s="51" t="s">
        <v>39</v>
      </c>
      <c r="D522" s="52">
        <v>1</v>
      </c>
      <c r="E522" s="53">
        <v>250</v>
      </c>
      <c r="F522" s="54">
        <v>250</v>
      </c>
      <c r="G522" s="55" t="s">
        <v>520</v>
      </c>
    </row>
    <row r="523" spans="1:7" ht="24.95" customHeight="1" x14ac:dyDescent="0.25">
      <c r="B523" s="61"/>
      <c r="C523" s="62"/>
      <c r="D523" s="63"/>
      <c r="E523" s="64"/>
      <c r="F523" s="65"/>
      <c r="G523" s="66" t="s">
        <v>521</v>
      </c>
    </row>
    <row r="524" spans="1:7" ht="24.95" customHeight="1" x14ac:dyDescent="0.25">
      <c r="B524" s="50" t="s">
        <v>755</v>
      </c>
      <c r="C524" s="51" t="s">
        <v>46</v>
      </c>
      <c r="D524" s="52">
        <v>0.02</v>
      </c>
      <c r="E524" s="53">
        <v>2798</v>
      </c>
      <c r="F524" s="54">
        <v>55.96</v>
      </c>
      <c r="G524" s="55" t="s">
        <v>756</v>
      </c>
    </row>
    <row r="525" spans="1:7" ht="24.95" customHeight="1" x14ac:dyDescent="0.25">
      <c r="B525" s="50" t="s">
        <v>772</v>
      </c>
      <c r="C525" s="51" t="s">
        <v>146</v>
      </c>
      <c r="D525" s="52">
        <v>3</v>
      </c>
      <c r="E525" s="53">
        <v>999</v>
      </c>
      <c r="F525" s="54">
        <v>2997</v>
      </c>
      <c r="G525" s="55" t="s">
        <v>773</v>
      </c>
    </row>
    <row r="526" spans="1:7" ht="24.95" customHeight="1" x14ac:dyDescent="0.25">
      <c r="B526" s="50" t="s">
        <v>74</v>
      </c>
      <c r="C526" s="51" t="s">
        <v>46</v>
      </c>
      <c r="D526" s="52">
        <v>0.23</v>
      </c>
      <c r="E526" s="67">
        <v>660</v>
      </c>
      <c r="F526" s="54">
        <v>151.80000000000001</v>
      </c>
      <c r="G526" s="55" t="s">
        <v>660</v>
      </c>
    </row>
    <row r="527" spans="1:7" ht="24.95" customHeight="1" x14ac:dyDescent="0.25">
      <c r="B527" s="61"/>
      <c r="C527" s="62"/>
      <c r="D527" s="63"/>
      <c r="E527" s="64"/>
      <c r="F527" s="65"/>
      <c r="G527" s="66" t="s">
        <v>607</v>
      </c>
    </row>
    <row r="528" spans="1:7" ht="24.95" customHeight="1" x14ac:dyDescent="0.25">
      <c r="B528" s="61"/>
      <c r="C528" s="62"/>
      <c r="D528" s="63"/>
      <c r="E528" s="64"/>
      <c r="F528" s="65"/>
      <c r="G528" s="66" t="s">
        <v>661</v>
      </c>
    </row>
    <row r="529" spans="2:7" ht="24.95" customHeight="1" x14ac:dyDescent="0.25">
      <c r="B529" s="50" t="s">
        <v>506</v>
      </c>
      <c r="C529" s="51" t="s">
        <v>507</v>
      </c>
      <c r="D529" s="52">
        <v>0.4</v>
      </c>
      <c r="E529" s="53">
        <v>2498</v>
      </c>
      <c r="F529" s="54">
        <v>999.2</v>
      </c>
      <c r="G529" s="55" t="s">
        <v>508</v>
      </c>
    </row>
    <row r="530" spans="2:7" ht="24.95" customHeight="1" x14ac:dyDescent="0.25">
      <c r="B530" s="50" t="s">
        <v>509</v>
      </c>
      <c r="C530" s="51" t="s">
        <v>507</v>
      </c>
      <c r="D530" s="52">
        <v>0.3</v>
      </c>
      <c r="E530" s="53">
        <v>1499</v>
      </c>
      <c r="F530" s="54">
        <v>449.7</v>
      </c>
      <c r="G530" s="55" t="s">
        <v>510</v>
      </c>
    </row>
    <row r="531" spans="2:7" ht="24.95" customHeight="1" x14ac:dyDescent="0.25">
      <c r="B531" s="50" t="s">
        <v>566</v>
      </c>
      <c r="C531" s="51" t="s">
        <v>39</v>
      </c>
      <c r="D531" s="52">
        <v>1</v>
      </c>
      <c r="E531" s="53">
        <v>42</v>
      </c>
      <c r="F531" s="54">
        <v>42</v>
      </c>
      <c r="G531" s="55" t="s">
        <v>567</v>
      </c>
    </row>
    <row r="532" spans="2:7" ht="24.95" customHeight="1" x14ac:dyDescent="0.25">
      <c r="B532" s="50" t="s">
        <v>511</v>
      </c>
      <c r="C532" s="51" t="s">
        <v>39</v>
      </c>
      <c r="D532" s="52">
        <v>1</v>
      </c>
      <c r="E532" s="53">
        <v>51.34</v>
      </c>
      <c r="F532" s="54">
        <v>51.34</v>
      </c>
      <c r="G532" s="55" t="s">
        <v>512</v>
      </c>
    </row>
    <row r="533" spans="2:7" ht="24.95" customHeight="1" x14ac:dyDescent="0.25">
      <c r="B533" s="50" t="s">
        <v>486</v>
      </c>
      <c r="C533" s="51" t="s">
        <v>122</v>
      </c>
      <c r="D533" s="52">
        <v>1</v>
      </c>
      <c r="E533" s="53"/>
      <c r="F533" s="54">
        <v>4997</v>
      </c>
      <c r="G533" s="55"/>
    </row>
    <row r="534" spans="2:7" ht="24.95" customHeight="1" x14ac:dyDescent="0.25">
      <c r="B534" s="56"/>
      <c r="C534" s="56"/>
      <c r="D534" s="56"/>
      <c r="E534" s="56"/>
      <c r="F534" s="56"/>
      <c r="G534" s="56"/>
    </row>
    <row r="535" spans="2:7" ht="24.95" customHeight="1" x14ac:dyDescent="0.25">
      <c r="B535" s="56"/>
      <c r="C535" s="56"/>
      <c r="D535" s="56"/>
      <c r="E535" s="56"/>
      <c r="F535" s="56"/>
      <c r="G535" s="56"/>
    </row>
    <row r="536" spans="2:7" ht="24.95" customHeight="1" x14ac:dyDescent="0.25">
      <c r="B536" s="56"/>
      <c r="C536" s="56"/>
      <c r="D536" s="56"/>
      <c r="E536" s="56"/>
      <c r="F536" s="56"/>
      <c r="G536" s="56"/>
    </row>
    <row r="537" spans="2:7" ht="24.95" customHeight="1" x14ac:dyDescent="0.25">
      <c r="B537" s="56"/>
      <c r="C537" s="56"/>
      <c r="D537" s="56"/>
      <c r="E537" s="56"/>
      <c r="F537" s="56"/>
      <c r="G537" s="56"/>
    </row>
    <row r="538" spans="2:7" ht="24.95" customHeight="1" x14ac:dyDescent="0.25">
      <c r="B538" s="56"/>
      <c r="C538" s="56"/>
      <c r="D538" s="56"/>
      <c r="E538" s="56"/>
      <c r="F538" s="56"/>
      <c r="G538" s="56"/>
    </row>
    <row r="539" spans="2:7" ht="24.95" customHeight="1" x14ac:dyDescent="0.25">
      <c r="B539" s="56"/>
      <c r="C539" s="56"/>
      <c r="D539" s="56"/>
      <c r="E539" s="56"/>
      <c r="F539" s="56"/>
      <c r="G539" s="56"/>
    </row>
    <row r="540" spans="2:7" ht="24.95" customHeight="1" x14ac:dyDescent="0.25">
      <c r="B540" s="56"/>
      <c r="C540" s="56"/>
      <c r="D540" s="56"/>
      <c r="E540" s="56"/>
      <c r="F540" s="56"/>
      <c r="G540" s="56"/>
    </row>
    <row r="541" spans="2:7" ht="24.95" customHeight="1" x14ac:dyDescent="0.25">
      <c r="B541" s="56"/>
      <c r="C541" s="56"/>
      <c r="D541" s="56"/>
      <c r="E541" s="56"/>
      <c r="F541" s="56"/>
      <c r="G541" s="56"/>
    </row>
    <row r="542" spans="2:7" ht="24.95" customHeight="1" x14ac:dyDescent="0.25">
      <c r="B542" s="56"/>
      <c r="C542" s="56"/>
      <c r="D542" s="56"/>
      <c r="E542" s="56"/>
      <c r="F542" s="56"/>
      <c r="G542" s="56"/>
    </row>
    <row r="543" spans="2:7" ht="24.95" customHeight="1" x14ac:dyDescent="0.25">
      <c r="B543" s="56"/>
      <c r="C543" s="56"/>
      <c r="D543" s="56"/>
      <c r="E543" s="56"/>
      <c r="F543" s="56"/>
      <c r="G543" s="56"/>
    </row>
    <row r="544" spans="2:7" ht="24.95" customHeight="1" x14ac:dyDescent="0.25">
      <c r="B544" s="56"/>
      <c r="C544" s="56"/>
      <c r="D544" s="56"/>
      <c r="E544" s="56"/>
      <c r="F544" s="56"/>
      <c r="G544" s="56"/>
    </row>
    <row r="545" spans="1:7" ht="24.95" customHeight="1" x14ac:dyDescent="0.25">
      <c r="B545" s="56"/>
      <c r="C545" s="56"/>
      <c r="D545" s="56"/>
      <c r="E545" s="56"/>
      <c r="F545" s="56"/>
      <c r="G545" s="56"/>
    </row>
    <row r="546" spans="1:7" ht="24.95" customHeight="1" x14ac:dyDescent="0.25">
      <c r="B546" s="56"/>
      <c r="C546" s="56"/>
      <c r="D546" s="56"/>
      <c r="E546" s="56"/>
      <c r="F546" s="56"/>
      <c r="G546" s="56"/>
    </row>
    <row r="547" spans="1:7" ht="24.95" customHeight="1" x14ac:dyDescent="0.25">
      <c r="B547" s="56"/>
      <c r="C547" s="56"/>
      <c r="D547" s="56"/>
      <c r="E547" s="56"/>
      <c r="F547" s="56"/>
      <c r="G547" s="56"/>
    </row>
    <row r="548" spans="1:7" ht="24.95" customHeight="1" x14ac:dyDescent="0.25">
      <c r="B548" s="56"/>
      <c r="C548" s="56"/>
      <c r="D548" s="56"/>
      <c r="E548" s="56"/>
      <c r="F548" s="56"/>
      <c r="G548" s="56"/>
    </row>
    <row r="549" spans="1:7" ht="24.95" customHeight="1" x14ac:dyDescent="0.25">
      <c r="B549" s="56"/>
      <c r="C549" s="56"/>
      <c r="D549" s="56"/>
      <c r="E549" s="56"/>
      <c r="F549" s="56"/>
      <c r="G549" s="56"/>
    </row>
    <row r="550" spans="1:7" ht="24.95" customHeight="1" x14ac:dyDescent="0.25">
      <c r="B550" s="57" t="s">
        <v>774</v>
      </c>
      <c r="C550" s="57"/>
      <c r="D550" s="58" t="s">
        <v>775</v>
      </c>
      <c r="E550" s="58"/>
      <c r="F550" s="59">
        <v>4997</v>
      </c>
      <c r="G550" s="59"/>
    </row>
    <row r="551" spans="1:7" ht="24.95" customHeight="1" x14ac:dyDescent="0.25">
      <c r="B551" s="60" t="s">
        <v>776</v>
      </c>
      <c r="C551" s="60"/>
      <c r="D551" s="58"/>
      <c r="E551" s="58"/>
      <c r="F551" s="59"/>
      <c r="G551" s="59"/>
    </row>
    <row r="552" spans="1:7" ht="38.1" customHeight="1" x14ac:dyDescent="0.25">
      <c r="A552" s="45" t="s">
        <v>777</v>
      </c>
      <c r="B552" s="46" t="s">
        <v>778</v>
      </c>
      <c r="C552" s="46"/>
      <c r="D552" s="47" t="s">
        <v>779</v>
      </c>
      <c r="E552" s="47"/>
      <c r="F552" s="48" t="s">
        <v>780</v>
      </c>
      <c r="G552" s="48"/>
    </row>
    <row r="553" spans="1:7" ht="24.95" customHeight="1" x14ac:dyDescent="0.25">
      <c r="B553" s="49" t="s">
        <v>498</v>
      </c>
      <c r="C553" s="49" t="s">
        <v>499</v>
      </c>
      <c r="D553" s="49" t="s">
        <v>500</v>
      </c>
      <c r="E553" s="49" t="s">
        <v>501</v>
      </c>
      <c r="F553" s="49" t="s">
        <v>502</v>
      </c>
      <c r="G553" s="49" t="s">
        <v>38</v>
      </c>
    </row>
    <row r="554" spans="1:7" ht="24.95" customHeight="1" x14ac:dyDescent="0.25">
      <c r="B554" s="50" t="s">
        <v>519</v>
      </c>
      <c r="C554" s="51" t="s">
        <v>39</v>
      </c>
      <c r="D554" s="52">
        <v>1</v>
      </c>
      <c r="E554" s="53">
        <v>250</v>
      </c>
      <c r="F554" s="54">
        <v>250</v>
      </c>
      <c r="G554" s="55" t="s">
        <v>520</v>
      </c>
    </row>
    <row r="555" spans="1:7" ht="24.95" customHeight="1" x14ac:dyDescent="0.25">
      <c r="B555" s="61"/>
      <c r="C555" s="62"/>
      <c r="D555" s="63"/>
      <c r="E555" s="64"/>
      <c r="F555" s="65"/>
      <c r="G555" s="66" t="s">
        <v>521</v>
      </c>
    </row>
    <row r="556" spans="1:7" ht="24.95" customHeight="1" x14ac:dyDescent="0.25">
      <c r="B556" s="50" t="s">
        <v>781</v>
      </c>
      <c r="C556" s="51" t="s">
        <v>129</v>
      </c>
      <c r="D556" s="52">
        <v>1</v>
      </c>
      <c r="E556" s="53">
        <v>39976</v>
      </c>
      <c r="F556" s="54">
        <v>39976</v>
      </c>
      <c r="G556" s="55" t="s">
        <v>782</v>
      </c>
    </row>
    <row r="557" spans="1:7" ht="24.95" customHeight="1" x14ac:dyDescent="0.25">
      <c r="B557" s="50" t="s">
        <v>612</v>
      </c>
      <c r="C557" s="51" t="s">
        <v>46</v>
      </c>
      <c r="D557" s="52">
        <v>0.57999999999999996</v>
      </c>
      <c r="E557" s="53">
        <v>750</v>
      </c>
      <c r="F557" s="54">
        <v>435</v>
      </c>
      <c r="G557" s="55" t="s">
        <v>613</v>
      </c>
    </row>
    <row r="558" spans="1:7" ht="24.95" customHeight="1" x14ac:dyDescent="0.25">
      <c r="B558" s="61"/>
      <c r="C558" s="62"/>
      <c r="D558" s="63"/>
      <c r="E558" s="64"/>
      <c r="F558" s="65"/>
      <c r="G558" s="66" t="s">
        <v>614</v>
      </c>
    </row>
    <row r="559" spans="1:7" ht="24.95" customHeight="1" x14ac:dyDescent="0.25">
      <c r="B559" s="50" t="s">
        <v>64</v>
      </c>
      <c r="C559" s="51" t="s">
        <v>42</v>
      </c>
      <c r="D559" s="52">
        <v>5.75</v>
      </c>
      <c r="E559" s="67">
        <v>400</v>
      </c>
      <c r="F559" s="54">
        <v>2300</v>
      </c>
      <c r="G559" s="55" t="s">
        <v>783</v>
      </c>
    </row>
    <row r="560" spans="1:7" ht="24.95" customHeight="1" x14ac:dyDescent="0.25">
      <c r="B560" s="61"/>
      <c r="C560" s="62"/>
      <c r="D560" s="63"/>
      <c r="E560" s="64"/>
      <c r="F560" s="65"/>
      <c r="G560" s="66" t="s">
        <v>607</v>
      </c>
    </row>
    <row r="561" spans="2:7" ht="24.95" customHeight="1" x14ac:dyDescent="0.25">
      <c r="B561" s="61"/>
      <c r="C561" s="62"/>
      <c r="D561" s="63"/>
      <c r="E561" s="64"/>
      <c r="F561" s="65"/>
      <c r="G561" s="66" t="s">
        <v>784</v>
      </c>
    </row>
    <row r="562" spans="2:7" ht="24.95" customHeight="1" x14ac:dyDescent="0.25">
      <c r="B562" s="50" t="s">
        <v>61</v>
      </c>
      <c r="C562" s="51" t="s">
        <v>46</v>
      </c>
      <c r="D562" s="52">
        <v>2.66</v>
      </c>
      <c r="E562" s="67">
        <v>2299</v>
      </c>
      <c r="F562" s="68">
        <v>6115</v>
      </c>
      <c r="G562" s="55" t="s">
        <v>606</v>
      </c>
    </row>
    <row r="563" spans="2:7" ht="24.95" customHeight="1" x14ac:dyDescent="0.25">
      <c r="B563" s="61"/>
      <c r="C563" s="62"/>
      <c r="D563" s="63"/>
      <c r="E563" s="64"/>
      <c r="F563" s="65"/>
      <c r="G563" s="66" t="s">
        <v>607</v>
      </c>
    </row>
    <row r="564" spans="2:7" ht="24.95" customHeight="1" x14ac:dyDescent="0.25">
      <c r="B564" s="61"/>
      <c r="C564" s="62"/>
      <c r="D564" s="63"/>
      <c r="E564" s="64"/>
      <c r="F564" s="65"/>
      <c r="G564" s="66" t="s">
        <v>608</v>
      </c>
    </row>
    <row r="565" spans="2:7" ht="24.95" customHeight="1" x14ac:dyDescent="0.25">
      <c r="B565" s="50" t="s">
        <v>74</v>
      </c>
      <c r="C565" s="51" t="s">
        <v>46</v>
      </c>
      <c r="D565" s="52">
        <v>0.39</v>
      </c>
      <c r="E565" s="67">
        <v>660</v>
      </c>
      <c r="F565" s="54">
        <v>257.39999999999998</v>
      </c>
      <c r="G565" s="55" t="s">
        <v>660</v>
      </c>
    </row>
    <row r="566" spans="2:7" ht="24.95" customHeight="1" x14ac:dyDescent="0.25">
      <c r="B566" s="61"/>
      <c r="C566" s="62"/>
      <c r="D566" s="63"/>
      <c r="E566" s="64"/>
      <c r="F566" s="65"/>
      <c r="G566" s="66" t="s">
        <v>607</v>
      </c>
    </row>
    <row r="567" spans="2:7" ht="24.95" customHeight="1" x14ac:dyDescent="0.25">
      <c r="B567" s="61"/>
      <c r="C567" s="62"/>
      <c r="D567" s="63"/>
      <c r="E567" s="64"/>
      <c r="F567" s="65"/>
      <c r="G567" s="66" t="s">
        <v>661</v>
      </c>
    </row>
    <row r="568" spans="2:7" ht="24.95" customHeight="1" x14ac:dyDescent="0.25">
      <c r="B568" s="50" t="s">
        <v>785</v>
      </c>
      <c r="C568" s="51" t="s">
        <v>786</v>
      </c>
      <c r="D568" s="52">
        <v>1</v>
      </c>
      <c r="E568" s="53">
        <v>1499</v>
      </c>
      <c r="F568" s="54">
        <v>1499</v>
      </c>
      <c r="G568" s="55" t="s">
        <v>787</v>
      </c>
    </row>
    <row r="569" spans="2:7" ht="24.95" customHeight="1" x14ac:dyDescent="0.25">
      <c r="B569" s="50" t="s">
        <v>506</v>
      </c>
      <c r="C569" s="51" t="s">
        <v>507</v>
      </c>
      <c r="D569" s="52">
        <v>1</v>
      </c>
      <c r="E569" s="53">
        <v>2498</v>
      </c>
      <c r="F569" s="54">
        <v>2498</v>
      </c>
      <c r="G569" s="55" t="s">
        <v>508</v>
      </c>
    </row>
    <row r="570" spans="2:7" ht="24.95" customHeight="1" x14ac:dyDescent="0.25">
      <c r="B570" s="50" t="s">
        <v>509</v>
      </c>
      <c r="C570" s="51" t="s">
        <v>507</v>
      </c>
      <c r="D570" s="52">
        <v>1</v>
      </c>
      <c r="E570" s="53">
        <v>1499</v>
      </c>
      <c r="F570" s="54">
        <v>1499</v>
      </c>
      <c r="G570" s="55" t="s">
        <v>510</v>
      </c>
    </row>
    <row r="571" spans="2:7" ht="24.95" customHeight="1" x14ac:dyDescent="0.25">
      <c r="B571" s="50" t="s">
        <v>566</v>
      </c>
      <c r="C571" s="51" t="s">
        <v>39</v>
      </c>
      <c r="D571" s="52">
        <v>1</v>
      </c>
      <c r="E571" s="53">
        <v>37.6</v>
      </c>
      <c r="F571" s="54">
        <v>37.6</v>
      </c>
      <c r="G571" s="55" t="s">
        <v>567</v>
      </c>
    </row>
    <row r="572" spans="2:7" ht="24.95" customHeight="1" x14ac:dyDescent="0.25">
      <c r="B572" s="50" t="s">
        <v>486</v>
      </c>
      <c r="C572" s="51" t="s">
        <v>129</v>
      </c>
      <c r="D572" s="52">
        <v>1</v>
      </c>
      <c r="E572" s="53"/>
      <c r="F572" s="54">
        <v>54867</v>
      </c>
      <c r="G572" s="55"/>
    </row>
    <row r="573" spans="2:7" ht="24.95" customHeight="1" x14ac:dyDescent="0.25">
      <c r="B573" s="56"/>
      <c r="C573" s="56"/>
      <c r="D573" s="56"/>
      <c r="E573" s="56"/>
      <c r="F573" s="56"/>
      <c r="G573" s="56"/>
    </row>
    <row r="574" spans="2:7" ht="24.95" customHeight="1" x14ac:dyDescent="0.25">
      <c r="B574" s="56"/>
      <c r="C574" s="56"/>
      <c r="D574" s="56"/>
      <c r="E574" s="56"/>
      <c r="F574" s="56"/>
      <c r="G574" s="56"/>
    </row>
    <row r="575" spans="2:7" ht="24.95" customHeight="1" x14ac:dyDescent="0.25">
      <c r="B575" s="56"/>
      <c r="C575" s="56"/>
      <c r="D575" s="56"/>
      <c r="E575" s="56"/>
      <c r="F575" s="56"/>
      <c r="G575" s="56"/>
    </row>
    <row r="576" spans="2:7" ht="24.95" customHeight="1" x14ac:dyDescent="0.25">
      <c r="B576" s="56"/>
      <c r="C576" s="56"/>
      <c r="D576" s="56"/>
      <c r="E576" s="56"/>
      <c r="F576" s="56"/>
      <c r="G576" s="56"/>
    </row>
    <row r="577" spans="1:7" ht="24.95" customHeight="1" x14ac:dyDescent="0.25">
      <c r="B577" s="56"/>
      <c r="C577" s="56"/>
      <c r="D577" s="56"/>
      <c r="E577" s="56"/>
      <c r="F577" s="56"/>
      <c r="G577" s="56"/>
    </row>
    <row r="578" spans="1:7" ht="24.95" customHeight="1" x14ac:dyDescent="0.25">
      <c r="B578" s="56"/>
      <c r="C578" s="56"/>
      <c r="D578" s="56"/>
      <c r="E578" s="56"/>
      <c r="F578" s="56"/>
      <c r="G578" s="56"/>
    </row>
    <row r="579" spans="1:7" ht="24.95" customHeight="1" x14ac:dyDescent="0.25">
      <c r="B579" s="56"/>
      <c r="C579" s="56"/>
      <c r="D579" s="56"/>
      <c r="E579" s="56"/>
      <c r="F579" s="56"/>
      <c r="G579" s="56"/>
    </row>
    <row r="580" spans="1:7" ht="24.95" customHeight="1" x14ac:dyDescent="0.25">
      <c r="B580" s="56"/>
      <c r="C580" s="56"/>
      <c r="D580" s="56"/>
      <c r="E580" s="56"/>
      <c r="F580" s="56"/>
      <c r="G580" s="56"/>
    </row>
    <row r="581" spans="1:7" ht="24.95" customHeight="1" x14ac:dyDescent="0.25">
      <c r="B581" s="56"/>
      <c r="C581" s="56"/>
      <c r="D581" s="56"/>
      <c r="E581" s="56"/>
      <c r="F581" s="56"/>
      <c r="G581" s="56"/>
    </row>
    <row r="582" spans="1:7" ht="24.95" customHeight="1" x14ac:dyDescent="0.25">
      <c r="B582" s="57" t="s">
        <v>788</v>
      </c>
      <c r="C582" s="57"/>
      <c r="D582" s="58" t="s">
        <v>789</v>
      </c>
      <c r="E582" s="58"/>
      <c r="F582" s="59">
        <v>54867</v>
      </c>
      <c r="G582" s="59"/>
    </row>
    <row r="583" spans="1:7" ht="24.95" customHeight="1" x14ac:dyDescent="0.25">
      <c r="B583" s="60" t="s">
        <v>790</v>
      </c>
      <c r="C583" s="60"/>
      <c r="D583" s="58"/>
      <c r="E583" s="58"/>
      <c r="F583" s="59"/>
      <c r="G583" s="59"/>
    </row>
    <row r="584" spans="1:7" ht="38.1" customHeight="1" x14ac:dyDescent="0.25">
      <c r="A584" s="45" t="s">
        <v>791</v>
      </c>
      <c r="B584" s="46" t="s">
        <v>792</v>
      </c>
      <c r="C584" s="46"/>
      <c r="D584" s="47" t="s">
        <v>779</v>
      </c>
      <c r="E584" s="47"/>
      <c r="F584" s="48" t="s">
        <v>793</v>
      </c>
      <c r="G584" s="48"/>
    </row>
    <row r="585" spans="1:7" ht="24.95" customHeight="1" x14ac:dyDescent="0.25">
      <c r="B585" s="49" t="s">
        <v>498</v>
      </c>
      <c r="C585" s="49" t="s">
        <v>499</v>
      </c>
      <c r="D585" s="49" t="s">
        <v>500</v>
      </c>
      <c r="E585" s="49" t="s">
        <v>501</v>
      </c>
      <c r="F585" s="49" t="s">
        <v>502</v>
      </c>
      <c r="G585" s="49" t="s">
        <v>38</v>
      </c>
    </row>
    <row r="586" spans="1:7" ht="24.95" customHeight="1" x14ac:dyDescent="0.25">
      <c r="B586" s="50" t="s">
        <v>519</v>
      </c>
      <c r="C586" s="51" t="s">
        <v>39</v>
      </c>
      <c r="D586" s="52">
        <v>1</v>
      </c>
      <c r="E586" s="53">
        <v>250</v>
      </c>
      <c r="F586" s="54">
        <v>250</v>
      </c>
      <c r="G586" s="55" t="s">
        <v>520</v>
      </c>
    </row>
    <row r="587" spans="1:7" ht="24.95" customHeight="1" x14ac:dyDescent="0.25">
      <c r="B587" s="61"/>
      <c r="C587" s="62"/>
      <c r="D587" s="63"/>
      <c r="E587" s="64"/>
      <c r="F587" s="65"/>
      <c r="G587" s="66" t="s">
        <v>521</v>
      </c>
    </row>
    <row r="588" spans="1:7" ht="24.95" customHeight="1" x14ac:dyDescent="0.25">
      <c r="B588" s="50" t="s">
        <v>794</v>
      </c>
      <c r="C588" s="51" t="s">
        <v>129</v>
      </c>
      <c r="D588" s="52">
        <v>1</v>
      </c>
      <c r="E588" s="53">
        <v>2499</v>
      </c>
      <c r="F588" s="54">
        <v>2499</v>
      </c>
      <c r="G588" s="55" t="s">
        <v>795</v>
      </c>
    </row>
    <row r="589" spans="1:7" ht="24.95" customHeight="1" x14ac:dyDescent="0.25">
      <c r="B589" s="50" t="s">
        <v>785</v>
      </c>
      <c r="C589" s="51" t="s">
        <v>786</v>
      </c>
      <c r="D589" s="52">
        <v>1</v>
      </c>
      <c r="E589" s="53">
        <v>999</v>
      </c>
      <c r="F589" s="54">
        <v>999</v>
      </c>
      <c r="G589" s="55" t="s">
        <v>787</v>
      </c>
    </row>
    <row r="590" spans="1:7" ht="24.95" customHeight="1" x14ac:dyDescent="0.25">
      <c r="B590" s="50" t="s">
        <v>506</v>
      </c>
      <c r="C590" s="51" t="s">
        <v>507</v>
      </c>
      <c r="D590" s="52">
        <v>0.5</v>
      </c>
      <c r="E590" s="53">
        <v>2498</v>
      </c>
      <c r="F590" s="54">
        <v>1249</v>
      </c>
      <c r="G590" s="55" t="s">
        <v>508</v>
      </c>
    </row>
    <row r="591" spans="1:7" ht="24.95" customHeight="1" x14ac:dyDescent="0.25">
      <c r="B591" s="50" t="s">
        <v>509</v>
      </c>
      <c r="C591" s="51" t="s">
        <v>507</v>
      </c>
      <c r="D591" s="52">
        <v>0.5</v>
      </c>
      <c r="E591" s="53">
        <v>1499</v>
      </c>
      <c r="F591" s="54">
        <v>749.5</v>
      </c>
      <c r="G591" s="55" t="s">
        <v>510</v>
      </c>
    </row>
    <row r="592" spans="1:7" ht="24.95" customHeight="1" x14ac:dyDescent="0.25">
      <c r="B592" s="50" t="s">
        <v>566</v>
      </c>
      <c r="C592" s="51" t="s">
        <v>39</v>
      </c>
      <c r="D592" s="52">
        <v>1</v>
      </c>
      <c r="E592" s="53">
        <v>50.5</v>
      </c>
      <c r="F592" s="54">
        <v>50.5</v>
      </c>
      <c r="G592" s="55" t="s">
        <v>567</v>
      </c>
    </row>
    <row r="593" spans="2:7" ht="24.95" customHeight="1" x14ac:dyDescent="0.25">
      <c r="B593" s="50" t="s">
        <v>486</v>
      </c>
      <c r="C593" s="51" t="s">
        <v>129</v>
      </c>
      <c r="D593" s="52">
        <v>1</v>
      </c>
      <c r="E593" s="53"/>
      <c r="F593" s="54">
        <v>5797</v>
      </c>
      <c r="G593" s="55"/>
    </row>
    <row r="594" spans="2:7" ht="24.95" customHeight="1" x14ac:dyDescent="0.25">
      <c r="B594" s="56"/>
      <c r="C594" s="56"/>
      <c r="D594" s="56"/>
      <c r="E594" s="56"/>
      <c r="F594" s="56"/>
      <c r="G594" s="56"/>
    </row>
    <row r="595" spans="2:7" ht="24.95" customHeight="1" x14ac:dyDescent="0.25">
      <c r="B595" s="56"/>
      <c r="C595" s="56"/>
      <c r="D595" s="56"/>
      <c r="E595" s="56"/>
      <c r="F595" s="56"/>
      <c r="G595" s="56"/>
    </row>
    <row r="596" spans="2:7" ht="24.95" customHeight="1" x14ac:dyDescent="0.25">
      <c r="B596" s="56"/>
      <c r="C596" s="56"/>
      <c r="D596" s="56"/>
      <c r="E596" s="56"/>
      <c r="F596" s="56"/>
      <c r="G596" s="56"/>
    </row>
    <row r="597" spans="2:7" ht="24.95" customHeight="1" x14ac:dyDescent="0.25">
      <c r="B597" s="56"/>
      <c r="C597" s="56"/>
      <c r="D597" s="56"/>
      <c r="E597" s="56"/>
      <c r="F597" s="56"/>
      <c r="G597" s="56"/>
    </row>
    <row r="598" spans="2:7" ht="24.95" customHeight="1" x14ac:dyDescent="0.25">
      <c r="B598" s="56"/>
      <c r="C598" s="56"/>
      <c r="D598" s="56"/>
      <c r="E598" s="56"/>
      <c r="F598" s="56"/>
      <c r="G598" s="56"/>
    </row>
    <row r="599" spans="2:7" ht="24.95" customHeight="1" x14ac:dyDescent="0.25">
      <c r="B599" s="56"/>
      <c r="C599" s="56"/>
      <c r="D599" s="56"/>
      <c r="E599" s="56"/>
      <c r="F599" s="56"/>
      <c r="G599" s="56"/>
    </row>
    <row r="600" spans="2:7" ht="24.95" customHeight="1" x14ac:dyDescent="0.25">
      <c r="B600" s="56"/>
      <c r="C600" s="56"/>
      <c r="D600" s="56"/>
      <c r="E600" s="56"/>
      <c r="F600" s="56"/>
      <c r="G600" s="56"/>
    </row>
    <row r="601" spans="2:7" ht="24.95" customHeight="1" x14ac:dyDescent="0.25">
      <c r="B601" s="56"/>
      <c r="C601" s="56"/>
      <c r="D601" s="56"/>
      <c r="E601" s="56"/>
      <c r="F601" s="56"/>
      <c r="G601" s="56"/>
    </row>
    <row r="602" spans="2:7" ht="24.95" customHeight="1" x14ac:dyDescent="0.25">
      <c r="B602" s="56"/>
      <c r="C602" s="56"/>
      <c r="D602" s="56"/>
      <c r="E602" s="56"/>
      <c r="F602" s="56"/>
      <c r="G602" s="56"/>
    </row>
    <row r="603" spans="2:7" ht="24.95" customHeight="1" x14ac:dyDescent="0.25">
      <c r="B603" s="56"/>
      <c r="C603" s="56"/>
      <c r="D603" s="56"/>
      <c r="E603" s="56"/>
      <c r="F603" s="56"/>
      <c r="G603" s="56"/>
    </row>
    <row r="604" spans="2:7" ht="24.95" customHeight="1" x14ac:dyDescent="0.25">
      <c r="B604" s="56"/>
      <c r="C604" s="56"/>
      <c r="D604" s="56"/>
      <c r="E604" s="56"/>
      <c r="F604" s="56"/>
      <c r="G604" s="56"/>
    </row>
    <row r="605" spans="2:7" ht="24.95" customHeight="1" x14ac:dyDescent="0.25">
      <c r="B605" s="56"/>
      <c r="C605" s="56"/>
      <c r="D605" s="56"/>
      <c r="E605" s="56"/>
      <c r="F605" s="56"/>
      <c r="G605" s="56"/>
    </row>
    <row r="606" spans="2:7" ht="24.95" customHeight="1" x14ac:dyDescent="0.25">
      <c r="B606" s="56"/>
      <c r="C606" s="56"/>
      <c r="D606" s="56"/>
      <c r="E606" s="56"/>
      <c r="F606" s="56"/>
      <c r="G606" s="56"/>
    </row>
    <row r="607" spans="2:7" ht="24.95" customHeight="1" x14ac:dyDescent="0.25">
      <c r="B607" s="56"/>
      <c r="C607" s="56"/>
      <c r="D607" s="56"/>
      <c r="E607" s="56"/>
      <c r="F607" s="56"/>
      <c r="G607" s="56"/>
    </row>
    <row r="608" spans="2:7" ht="24.95" customHeight="1" x14ac:dyDescent="0.25">
      <c r="B608" s="56"/>
      <c r="C608" s="56"/>
      <c r="D608" s="56"/>
      <c r="E608" s="56"/>
      <c r="F608" s="56"/>
      <c r="G608" s="56"/>
    </row>
    <row r="609" spans="1:7" ht="24.95" customHeight="1" x14ac:dyDescent="0.25">
      <c r="B609" s="56"/>
      <c r="C609" s="56"/>
      <c r="D609" s="56"/>
      <c r="E609" s="56"/>
      <c r="F609" s="56"/>
      <c r="G609" s="56"/>
    </row>
    <row r="610" spans="1:7" ht="24.95" customHeight="1" x14ac:dyDescent="0.25">
      <c r="B610" s="56"/>
      <c r="C610" s="56"/>
      <c r="D610" s="56"/>
      <c r="E610" s="56"/>
      <c r="F610" s="56"/>
      <c r="G610" s="56"/>
    </row>
    <row r="611" spans="1:7" ht="24.95" customHeight="1" x14ac:dyDescent="0.25">
      <c r="B611" s="56"/>
      <c r="C611" s="56"/>
      <c r="D611" s="56"/>
      <c r="E611" s="56"/>
      <c r="F611" s="56"/>
      <c r="G611" s="56"/>
    </row>
    <row r="612" spans="1:7" ht="24.95" customHeight="1" x14ac:dyDescent="0.25">
      <c r="B612" s="56"/>
      <c r="C612" s="56"/>
      <c r="D612" s="56"/>
      <c r="E612" s="56"/>
      <c r="F612" s="56"/>
      <c r="G612" s="56"/>
    </row>
    <row r="613" spans="1:7" ht="24.95" customHeight="1" x14ac:dyDescent="0.25">
      <c r="B613" s="56"/>
      <c r="C613" s="56"/>
      <c r="D613" s="56"/>
      <c r="E613" s="56"/>
      <c r="F613" s="56"/>
      <c r="G613" s="56"/>
    </row>
    <row r="614" spans="1:7" ht="24.95" customHeight="1" x14ac:dyDescent="0.25">
      <c r="B614" s="57" t="s">
        <v>796</v>
      </c>
      <c r="C614" s="57"/>
      <c r="D614" s="58" t="s">
        <v>789</v>
      </c>
      <c r="E614" s="58"/>
      <c r="F614" s="59">
        <v>5797</v>
      </c>
      <c r="G614" s="59"/>
    </row>
    <row r="615" spans="1:7" ht="24.95" customHeight="1" x14ac:dyDescent="0.25">
      <c r="B615" s="60" t="s">
        <v>797</v>
      </c>
      <c r="C615" s="60"/>
      <c r="D615" s="58"/>
      <c r="E615" s="58"/>
      <c r="F615" s="59"/>
      <c r="G615" s="59"/>
    </row>
    <row r="616" spans="1:7" ht="38.1" customHeight="1" x14ac:dyDescent="0.25">
      <c r="A616" s="45" t="s">
        <v>798</v>
      </c>
      <c r="B616" s="46" t="s">
        <v>799</v>
      </c>
      <c r="C616" s="46"/>
      <c r="D616" s="47" t="s">
        <v>770</v>
      </c>
      <c r="E616" s="47"/>
      <c r="F616" s="48" t="s">
        <v>800</v>
      </c>
      <c r="G616" s="48"/>
    </row>
    <row r="617" spans="1:7" ht="24.95" customHeight="1" x14ac:dyDescent="0.25">
      <c r="B617" s="49" t="s">
        <v>498</v>
      </c>
      <c r="C617" s="49" t="s">
        <v>499</v>
      </c>
      <c r="D617" s="49" t="s">
        <v>500</v>
      </c>
      <c r="E617" s="49" t="s">
        <v>501</v>
      </c>
      <c r="F617" s="49" t="s">
        <v>502</v>
      </c>
      <c r="G617" s="49" t="s">
        <v>38</v>
      </c>
    </row>
    <row r="618" spans="1:7" ht="24.95" customHeight="1" x14ac:dyDescent="0.25">
      <c r="B618" s="50" t="s">
        <v>801</v>
      </c>
      <c r="C618" s="51" t="s">
        <v>46</v>
      </c>
      <c r="D618" s="52">
        <v>7</v>
      </c>
      <c r="E618" s="53">
        <v>120</v>
      </c>
      <c r="F618" s="54">
        <v>840</v>
      </c>
      <c r="G618" s="55" t="s">
        <v>802</v>
      </c>
    </row>
    <row r="619" spans="1:7" ht="24.95" customHeight="1" x14ac:dyDescent="0.25">
      <c r="B619" s="50" t="s">
        <v>64</v>
      </c>
      <c r="C619" s="51" t="s">
        <v>42</v>
      </c>
      <c r="D619" s="52">
        <v>20.32</v>
      </c>
      <c r="E619" s="67">
        <v>400</v>
      </c>
      <c r="F619" s="54">
        <v>8128</v>
      </c>
      <c r="G619" s="55" t="s">
        <v>783</v>
      </c>
    </row>
    <row r="620" spans="1:7" ht="24.95" customHeight="1" x14ac:dyDescent="0.25">
      <c r="B620" s="61"/>
      <c r="C620" s="62"/>
      <c r="D620" s="63"/>
      <c r="E620" s="64"/>
      <c r="F620" s="65"/>
      <c r="G620" s="66" t="s">
        <v>607</v>
      </c>
    </row>
    <row r="621" spans="1:7" ht="24.95" customHeight="1" x14ac:dyDescent="0.25">
      <c r="B621" s="61"/>
      <c r="C621" s="62"/>
      <c r="D621" s="63"/>
      <c r="E621" s="64"/>
      <c r="F621" s="65"/>
      <c r="G621" s="66" t="s">
        <v>784</v>
      </c>
    </row>
    <row r="622" spans="1:7" ht="24.95" customHeight="1" x14ac:dyDescent="0.25">
      <c r="B622" s="50" t="s">
        <v>803</v>
      </c>
      <c r="C622" s="51" t="s">
        <v>804</v>
      </c>
      <c r="D622" s="52">
        <v>152.1</v>
      </c>
      <c r="E622" s="53">
        <v>30</v>
      </c>
      <c r="F622" s="54">
        <v>4563</v>
      </c>
      <c r="G622" s="55" t="s">
        <v>805</v>
      </c>
    </row>
    <row r="623" spans="1:7" ht="24.95" customHeight="1" x14ac:dyDescent="0.25">
      <c r="B623" s="50" t="s">
        <v>61</v>
      </c>
      <c r="C623" s="51" t="s">
        <v>46</v>
      </c>
      <c r="D623" s="52">
        <v>4</v>
      </c>
      <c r="E623" s="67">
        <v>2299</v>
      </c>
      <c r="F623" s="68">
        <v>9196</v>
      </c>
      <c r="G623" s="55" t="s">
        <v>606</v>
      </c>
    </row>
    <row r="624" spans="1:7" ht="24.95" customHeight="1" x14ac:dyDescent="0.25">
      <c r="B624" s="61"/>
      <c r="C624" s="62"/>
      <c r="D624" s="63"/>
      <c r="E624" s="64"/>
      <c r="F624" s="65"/>
      <c r="G624" s="66" t="s">
        <v>607</v>
      </c>
    </row>
    <row r="625" spans="2:7" ht="24.95" customHeight="1" x14ac:dyDescent="0.25">
      <c r="B625" s="61"/>
      <c r="C625" s="62"/>
      <c r="D625" s="63"/>
      <c r="E625" s="64"/>
      <c r="F625" s="65"/>
      <c r="G625" s="66" t="s">
        <v>608</v>
      </c>
    </row>
    <row r="626" spans="2:7" ht="24.95" customHeight="1" x14ac:dyDescent="0.25">
      <c r="B626" s="50" t="s">
        <v>58</v>
      </c>
      <c r="C626" s="51" t="s">
        <v>46</v>
      </c>
      <c r="D626" s="52">
        <v>1</v>
      </c>
      <c r="E626" s="67">
        <v>2149</v>
      </c>
      <c r="F626" s="54">
        <v>2149</v>
      </c>
      <c r="G626" s="55" t="s">
        <v>806</v>
      </c>
    </row>
    <row r="627" spans="2:7" ht="24.95" customHeight="1" x14ac:dyDescent="0.25">
      <c r="B627" s="61"/>
      <c r="C627" s="62"/>
      <c r="D627" s="63"/>
      <c r="E627" s="64"/>
      <c r="F627" s="65"/>
      <c r="G627" s="66" t="s">
        <v>607</v>
      </c>
    </row>
    <row r="628" spans="2:7" ht="24.95" customHeight="1" x14ac:dyDescent="0.25">
      <c r="B628" s="61"/>
      <c r="C628" s="62"/>
      <c r="D628" s="63"/>
      <c r="E628" s="64"/>
      <c r="F628" s="65"/>
      <c r="G628" s="66" t="s">
        <v>807</v>
      </c>
    </row>
    <row r="629" spans="2:7" ht="24.95" customHeight="1" x14ac:dyDescent="0.25">
      <c r="B629" s="50" t="s">
        <v>808</v>
      </c>
      <c r="C629" s="51" t="s">
        <v>129</v>
      </c>
      <c r="D629" s="52">
        <v>58</v>
      </c>
      <c r="E629" s="53">
        <v>949</v>
      </c>
      <c r="F629" s="54">
        <v>55042</v>
      </c>
      <c r="G629" s="55" t="s">
        <v>809</v>
      </c>
    </row>
    <row r="630" spans="2:7" ht="24.95" customHeight="1" x14ac:dyDescent="0.25">
      <c r="B630" s="61"/>
      <c r="C630" s="62"/>
      <c r="D630" s="63"/>
      <c r="E630" s="64"/>
      <c r="F630" s="65"/>
      <c r="G630" s="66" t="s">
        <v>810</v>
      </c>
    </row>
    <row r="631" spans="2:7" ht="24.95" customHeight="1" x14ac:dyDescent="0.25">
      <c r="B631" s="50" t="s">
        <v>811</v>
      </c>
      <c r="C631" s="51" t="s">
        <v>39</v>
      </c>
      <c r="D631" s="52">
        <v>1</v>
      </c>
      <c r="E631" s="53">
        <v>34979</v>
      </c>
      <c r="F631" s="54">
        <v>34979</v>
      </c>
      <c r="G631" s="55" t="s">
        <v>812</v>
      </c>
    </row>
    <row r="632" spans="2:7" ht="24.95" customHeight="1" x14ac:dyDescent="0.25">
      <c r="B632" s="50" t="s">
        <v>813</v>
      </c>
      <c r="C632" s="51" t="s">
        <v>39</v>
      </c>
      <c r="D632" s="52">
        <v>1</v>
      </c>
      <c r="E632" s="53">
        <v>34979</v>
      </c>
      <c r="F632" s="54">
        <v>34979</v>
      </c>
      <c r="G632" s="55" t="s">
        <v>814</v>
      </c>
    </row>
    <row r="633" spans="2:7" ht="24.95" customHeight="1" x14ac:dyDescent="0.25">
      <c r="B633" s="50" t="s">
        <v>815</v>
      </c>
      <c r="C633" s="51" t="s">
        <v>39</v>
      </c>
      <c r="D633" s="52">
        <v>1</v>
      </c>
      <c r="E633" s="53">
        <v>19988</v>
      </c>
      <c r="F633" s="54">
        <v>19988</v>
      </c>
      <c r="G633" s="55" t="s">
        <v>816</v>
      </c>
    </row>
    <row r="634" spans="2:7" ht="24.95" customHeight="1" x14ac:dyDescent="0.25">
      <c r="B634" s="50" t="s">
        <v>817</v>
      </c>
      <c r="C634" s="51" t="s">
        <v>39</v>
      </c>
      <c r="D634" s="52">
        <v>1</v>
      </c>
      <c r="E634" s="53">
        <v>29982</v>
      </c>
      <c r="F634" s="54">
        <v>29982</v>
      </c>
      <c r="G634" s="55" t="s">
        <v>818</v>
      </c>
    </row>
    <row r="635" spans="2:7" ht="24.95" customHeight="1" x14ac:dyDescent="0.25">
      <c r="B635" s="50" t="s">
        <v>506</v>
      </c>
      <c r="C635" s="51" t="s">
        <v>507</v>
      </c>
      <c r="D635" s="52">
        <v>20</v>
      </c>
      <c r="E635" s="53">
        <v>2498</v>
      </c>
      <c r="F635" s="54">
        <v>49960</v>
      </c>
      <c r="G635" s="55" t="s">
        <v>508</v>
      </c>
    </row>
    <row r="636" spans="2:7" ht="24.95" customHeight="1" x14ac:dyDescent="0.25">
      <c r="B636" s="50" t="s">
        <v>509</v>
      </c>
      <c r="C636" s="51" t="s">
        <v>507</v>
      </c>
      <c r="D636" s="52">
        <v>16</v>
      </c>
      <c r="E636" s="53">
        <v>1499</v>
      </c>
      <c r="F636" s="54">
        <v>23984</v>
      </c>
      <c r="G636" s="55" t="s">
        <v>510</v>
      </c>
    </row>
    <row r="637" spans="2:7" ht="24.95" customHeight="1" x14ac:dyDescent="0.25">
      <c r="B637" s="50" t="s">
        <v>511</v>
      </c>
      <c r="C637" s="51" t="s">
        <v>39</v>
      </c>
      <c r="D637" s="52">
        <v>1</v>
      </c>
      <c r="E637" s="53">
        <v>999</v>
      </c>
      <c r="F637" s="54">
        <v>999</v>
      </c>
      <c r="G637" s="55" t="s">
        <v>512</v>
      </c>
    </row>
    <row r="638" spans="2:7" ht="24.95" customHeight="1" x14ac:dyDescent="0.25">
      <c r="B638" s="50" t="s">
        <v>566</v>
      </c>
      <c r="C638" s="51" t="s">
        <v>39</v>
      </c>
      <c r="D638" s="52">
        <v>1</v>
      </c>
      <c r="E638" s="53">
        <v>496</v>
      </c>
      <c r="F638" s="54">
        <v>496</v>
      </c>
      <c r="G638" s="55" t="s">
        <v>567</v>
      </c>
    </row>
    <row r="639" spans="2:7" ht="24.95" customHeight="1" x14ac:dyDescent="0.25">
      <c r="B639" s="50" t="s">
        <v>486</v>
      </c>
      <c r="C639" s="51" t="s">
        <v>122</v>
      </c>
      <c r="D639" s="52">
        <v>1</v>
      </c>
      <c r="E639" s="53"/>
      <c r="F639" s="54">
        <v>275285</v>
      </c>
      <c r="G639" s="55"/>
    </row>
    <row r="640" spans="2:7" ht="24.95" customHeight="1" x14ac:dyDescent="0.25">
      <c r="B640" s="56"/>
      <c r="C640" s="56"/>
      <c r="D640" s="56"/>
      <c r="E640" s="56"/>
      <c r="F640" s="56"/>
      <c r="G640" s="56"/>
    </row>
    <row r="641" spans="1:7" ht="24.95" customHeight="1" x14ac:dyDescent="0.25">
      <c r="B641" s="56"/>
      <c r="C641" s="56"/>
      <c r="D641" s="56"/>
      <c r="E641" s="56"/>
      <c r="F641" s="56"/>
      <c r="G641" s="56"/>
    </row>
    <row r="642" spans="1:7" ht="24.95" customHeight="1" x14ac:dyDescent="0.25">
      <c r="B642" s="56"/>
      <c r="C642" s="56"/>
      <c r="D642" s="56"/>
      <c r="E642" s="56"/>
      <c r="F642" s="56"/>
      <c r="G642" s="56"/>
    </row>
    <row r="643" spans="1:7" ht="24.95" customHeight="1" x14ac:dyDescent="0.25">
      <c r="B643" s="56"/>
      <c r="C643" s="56"/>
      <c r="D643" s="56"/>
      <c r="E643" s="56"/>
      <c r="F643" s="56"/>
      <c r="G643" s="56"/>
    </row>
    <row r="644" spans="1:7" ht="24.95" customHeight="1" x14ac:dyDescent="0.25">
      <c r="B644" s="56"/>
      <c r="C644" s="56"/>
      <c r="D644" s="56"/>
      <c r="E644" s="56"/>
      <c r="F644" s="56"/>
      <c r="G644" s="56"/>
    </row>
    <row r="645" spans="1:7" ht="24.95" customHeight="1" x14ac:dyDescent="0.25">
      <c r="B645" s="56"/>
      <c r="C645" s="56"/>
      <c r="D645" s="56"/>
      <c r="E645" s="56"/>
      <c r="F645" s="56"/>
      <c r="G645" s="56"/>
    </row>
    <row r="646" spans="1:7" ht="24.95" customHeight="1" x14ac:dyDescent="0.25">
      <c r="B646" s="57" t="s">
        <v>819</v>
      </c>
      <c r="C646" s="57"/>
      <c r="D646" s="58" t="s">
        <v>775</v>
      </c>
      <c r="E646" s="58"/>
      <c r="F646" s="59">
        <v>275285</v>
      </c>
      <c r="G646" s="59"/>
    </row>
    <row r="647" spans="1:7" ht="24.95" customHeight="1" x14ac:dyDescent="0.25">
      <c r="B647" s="60" t="s">
        <v>820</v>
      </c>
      <c r="C647" s="60"/>
      <c r="D647" s="58"/>
      <c r="E647" s="58"/>
      <c r="F647" s="59"/>
      <c r="G647" s="59"/>
    </row>
    <row r="648" spans="1:7" ht="38.1" customHeight="1" x14ac:dyDescent="0.25">
      <c r="A648" s="45" t="s">
        <v>821</v>
      </c>
      <c r="B648" s="46" t="s">
        <v>822</v>
      </c>
      <c r="C648" s="46"/>
      <c r="D648" s="47" t="s">
        <v>770</v>
      </c>
      <c r="E648" s="47"/>
      <c r="F648" s="48" t="s">
        <v>823</v>
      </c>
      <c r="G648" s="48"/>
    </row>
    <row r="649" spans="1:7" ht="24.95" customHeight="1" x14ac:dyDescent="0.25">
      <c r="B649" s="49" t="s">
        <v>498</v>
      </c>
      <c r="C649" s="49" t="s">
        <v>499</v>
      </c>
      <c r="D649" s="49" t="s">
        <v>500</v>
      </c>
      <c r="E649" s="49" t="s">
        <v>501</v>
      </c>
      <c r="F649" s="49" t="s">
        <v>502</v>
      </c>
      <c r="G649" s="49" t="s">
        <v>38</v>
      </c>
    </row>
    <row r="650" spans="1:7" ht="24.95" customHeight="1" x14ac:dyDescent="0.25">
      <c r="B650" s="50" t="s">
        <v>801</v>
      </c>
      <c r="C650" s="51" t="s">
        <v>46</v>
      </c>
      <c r="D650" s="52">
        <v>1.0640000000000001</v>
      </c>
      <c r="E650" s="53">
        <v>120</v>
      </c>
      <c r="F650" s="54">
        <v>127.68</v>
      </c>
      <c r="G650" s="55" t="s">
        <v>802</v>
      </c>
    </row>
    <row r="651" spans="1:7" ht="24.95" customHeight="1" x14ac:dyDescent="0.25">
      <c r="B651" s="50" t="s">
        <v>64</v>
      </c>
      <c r="C651" s="51" t="s">
        <v>42</v>
      </c>
      <c r="D651" s="52">
        <v>0.4</v>
      </c>
      <c r="E651" s="67">
        <v>400</v>
      </c>
      <c r="F651" s="54">
        <v>160</v>
      </c>
      <c r="G651" s="55" t="s">
        <v>783</v>
      </c>
    </row>
    <row r="652" spans="1:7" ht="24.95" customHeight="1" x14ac:dyDescent="0.25">
      <c r="B652" s="61"/>
      <c r="C652" s="62"/>
      <c r="D652" s="63"/>
      <c r="E652" s="64"/>
      <c r="F652" s="65"/>
      <c r="G652" s="66" t="s">
        <v>607</v>
      </c>
    </row>
    <row r="653" spans="1:7" ht="24.95" customHeight="1" x14ac:dyDescent="0.25">
      <c r="B653" s="61"/>
      <c r="C653" s="62"/>
      <c r="D653" s="63"/>
      <c r="E653" s="64"/>
      <c r="F653" s="65"/>
      <c r="G653" s="66" t="s">
        <v>784</v>
      </c>
    </row>
    <row r="654" spans="1:7" ht="24.95" customHeight="1" x14ac:dyDescent="0.25">
      <c r="B654" s="50" t="s">
        <v>61</v>
      </c>
      <c r="C654" s="51" t="s">
        <v>46</v>
      </c>
      <c r="D654" s="52">
        <v>0.29599999999999999</v>
      </c>
      <c r="E654" s="67">
        <v>2299</v>
      </c>
      <c r="F654" s="68">
        <v>681</v>
      </c>
      <c r="G654" s="55" t="s">
        <v>606</v>
      </c>
    </row>
    <row r="655" spans="1:7" ht="24.95" customHeight="1" x14ac:dyDescent="0.25">
      <c r="B655" s="61"/>
      <c r="C655" s="62"/>
      <c r="D655" s="63"/>
      <c r="E655" s="64"/>
      <c r="F655" s="65"/>
      <c r="G655" s="66" t="s">
        <v>607</v>
      </c>
    </row>
    <row r="656" spans="1:7" ht="24.95" customHeight="1" x14ac:dyDescent="0.25">
      <c r="B656" s="61"/>
      <c r="C656" s="62"/>
      <c r="D656" s="63"/>
      <c r="E656" s="64"/>
      <c r="F656" s="65"/>
      <c r="G656" s="66" t="s">
        <v>608</v>
      </c>
    </row>
    <row r="657" spans="2:7" ht="24.95" customHeight="1" x14ac:dyDescent="0.25">
      <c r="B657" s="50" t="s">
        <v>824</v>
      </c>
      <c r="C657" s="51" t="s">
        <v>42</v>
      </c>
      <c r="D657" s="52">
        <v>0.06</v>
      </c>
      <c r="E657" s="53">
        <v>18489</v>
      </c>
      <c r="F657" s="54">
        <v>1109.3399999999999</v>
      </c>
      <c r="G657" s="55" t="s">
        <v>825</v>
      </c>
    </row>
    <row r="658" spans="2:7" ht="24.95" customHeight="1" x14ac:dyDescent="0.25">
      <c r="B658" s="50" t="s">
        <v>826</v>
      </c>
      <c r="C658" s="51" t="s">
        <v>39</v>
      </c>
      <c r="D658" s="52">
        <v>1</v>
      </c>
      <c r="E658" s="53">
        <v>10993</v>
      </c>
      <c r="F658" s="54">
        <v>10993</v>
      </c>
      <c r="G658" s="55" t="s">
        <v>827</v>
      </c>
    </row>
    <row r="659" spans="2:7" ht="24.95" customHeight="1" x14ac:dyDescent="0.25">
      <c r="B659" s="50" t="s">
        <v>828</v>
      </c>
      <c r="C659" s="51" t="s">
        <v>129</v>
      </c>
      <c r="D659" s="52">
        <v>6</v>
      </c>
      <c r="E659" s="53">
        <v>1499</v>
      </c>
      <c r="F659" s="54">
        <v>8994</v>
      </c>
      <c r="G659" s="55" t="s">
        <v>829</v>
      </c>
    </row>
    <row r="660" spans="2:7" ht="24.95" customHeight="1" x14ac:dyDescent="0.25">
      <c r="B660" s="50" t="s">
        <v>830</v>
      </c>
      <c r="C660" s="51" t="s">
        <v>170</v>
      </c>
      <c r="D660" s="52">
        <v>2.0299999999999998</v>
      </c>
      <c r="E660" s="53">
        <v>1699</v>
      </c>
      <c r="F660" s="54">
        <v>3448.97</v>
      </c>
      <c r="G660" s="55" t="s">
        <v>831</v>
      </c>
    </row>
    <row r="661" spans="2:7" ht="24.95" customHeight="1" x14ac:dyDescent="0.25">
      <c r="B661" s="50" t="s">
        <v>832</v>
      </c>
      <c r="C661" s="51" t="s">
        <v>170</v>
      </c>
      <c r="D661" s="52">
        <v>5</v>
      </c>
      <c r="E661" s="53">
        <v>335</v>
      </c>
      <c r="F661" s="54">
        <v>1675</v>
      </c>
      <c r="G661" s="55" t="s">
        <v>833</v>
      </c>
    </row>
    <row r="662" spans="2:7" ht="24.95" customHeight="1" x14ac:dyDescent="0.25">
      <c r="B662" s="50" t="s">
        <v>834</v>
      </c>
      <c r="C662" s="51" t="s">
        <v>42</v>
      </c>
      <c r="D662" s="52">
        <v>0.52</v>
      </c>
      <c r="E662" s="53">
        <v>5497</v>
      </c>
      <c r="F662" s="54">
        <v>2858.44</v>
      </c>
      <c r="G662" s="55" t="s">
        <v>835</v>
      </c>
    </row>
    <row r="663" spans="2:7" ht="24.95" customHeight="1" x14ac:dyDescent="0.25">
      <c r="B663" s="50" t="s">
        <v>836</v>
      </c>
      <c r="C663" s="51" t="s">
        <v>42</v>
      </c>
      <c r="D663" s="52">
        <v>0.31</v>
      </c>
      <c r="E663" s="53">
        <v>3698</v>
      </c>
      <c r="F663" s="54">
        <v>1146.3800000000001</v>
      </c>
      <c r="G663" s="55" t="s">
        <v>837</v>
      </c>
    </row>
    <row r="664" spans="2:7" ht="24.95" customHeight="1" x14ac:dyDescent="0.25">
      <c r="B664" s="50" t="s">
        <v>838</v>
      </c>
      <c r="C664" s="51" t="s">
        <v>39</v>
      </c>
      <c r="D664" s="52">
        <v>1</v>
      </c>
      <c r="E664" s="53">
        <v>28983</v>
      </c>
      <c r="F664" s="54">
        <v>28983</v>
      </c>
      <c r="G664" s="55" t="s">
        <v>839</v>
      </c>
    </row>
    <row r="665" spans="2:7" ht="24.95" customHeight="1" x14ac:dyDescent="0.25">
      <c r="B665" s="61"/>
      <c r="C665" s="62"/>
      <c r="D665" s="63"/>
      <c r="E665" s="64"/>
      <c r="F665" s="65"/>
      <c r="G665" s="66" t="s">
        <v>840</v>
      </c>
    </row>
    <row r="666" spans="2:7" ht="24.95" customHeight="1" x14ac:dyDescent="0.25">
      <c r="B666" s="61"/>
      <c r="C666" s="62"/>
      <c r="D666" s="63"/>
      <c r="E666" s="64"/>
      <c r="F666" s="65"/>
      <c r="G666" s="66" t="s">
        <v>841</v>
      </c>
    </row>
    <row r="667" spans="2:7" ht="24.95" customHeight="1" x14ac:dyDescent="0.25">
      <c r="B667" s="50" t="s">
        <v>842</v>
      </c>
      <c r="C667" s="51" t="s">
        <v>843</v>
      </c>
      <c r="D667" s="52">
        <v>1</v>
      </c>
      <c r="E667" s="53">
        <v>1499</v>
      </c>
      <c r="F667" s="54">
        <v>1499</v>
      </c>
      <c r="G667" s="55" t="s">
        <v>844</v>
      </c>
    </row>
    <row r="668" spans="2:7" ht="24.95" customHeight="1" x14ac:dyDescent="0.25">
      <c r="B668" s="50" t="s">
        <v>815</v>
      </c>
      <c r="C668" s="51" t="s">
        <v>39</v>
      </c>
      <c r="D668" s="52">
        <v>1</v>
      </c>
      <c r="E668" s="53">
        <v>4997</v>
      </c>
      <c r="F668" s="54">
        <v>4997</v>
      </c>
      <c r="G668" s="55" t="s">
        <v>816</v>
      </c>
    </row>
    <row r="669" spans="2:7" ht="24.95" customHeight="1" x14ac:dyDescent="0.25">
      <c r="B669" s="50" t="s">
        <v>725</v>
      </c>
      <c r="C669" s="51" t="s">
        <v>39</v>
      </c>
      <c r="D669" s="52">
        <v>1</v>
      </c>
      <c r="E669" s="53">
        <v>3998</v>
      </c>
      <c r="F669" s="54">
        <v>3998</v>
      </c>
      <c r="G669" s="55" t="s">
        <v>726</v>
      </c>
    </row>
    <row r="670" spans="2:7" ht="24.95" customHeight="1" x14ac:dyDescent="0.25">
      <c r="B670" s="61"/>
      <c r="C670" s="62"/>
      <c r="D670" s="63"/>
      <c r="E670" s="64"/>
      <c r="F670" s="65"/>
      <c r="G670" s="66" t="s">
        <v>727</v>
      </c>
    </row>
    <row r="671" spans="2:7" ht="24.95" customHeight="1" x14ac:dyDescent="0.25">
      <c r="B671" s="61"/>
      <c r="C671" s="62"/>
      <c r="D671" s="63"/>
      <c r="E671" s="64"/>
      <c r="F671" s="65"/>
      <c r="G671" s="66" t="s">
        <v>728</v>
      </c>
    </row>
    <row r="672" spans="2:7" ht="24.95" customHeight="1" x14ac:dyDescent="0.25">
      <c r="B672" s="50" t="s">
        <v>845</v>
      </c>
      <c r="C672" s="51" t="s">
        <v>39</v>
      </c>
      <c r="D672" s="52">
        <v>1</v>
      </c>
      <c r="E672" s="53">
        <v>2499</v>
      </c>
      <c r="F672" s="54">
        <v>2499</v>
      </c>
      <c r="G672" s="55" t="s">
        <v>846</v>
      </c>
    </row>
    <row r="673" spans="1:7" ht="24.95" customHeight="1" x14ac:dyDescent="0.25">
      <c r="B673" s="61" t="s">
        <v>847</v>
      </c>
      <c r="C673" s="62"/>
      <c r="D673" s="63"/>
      <c r="E673" s="64"/>
      <c r="F673" s="65"/>
      <c r="G673" s="66"/>
    </row>
    <row r="674" spans="1:7" ht="24.95" customHeight="1" x14ac:dyDescent="0.25">
      <c r="B674" s="50" t="s">
        <v>506</v>
      </c>
      <c r="C674" s="51" t="s">
        <v>507</v>
      </c>
      <c r="D674" s="52">
        <v>1.5</v>
      </c>
      <c r="E674" s="53">
        <v>2498</v>
      </c>
      <c r="F674" s="54">
        <v>3747</v>
      </c>
      <c r="G674" s="55" t="s">
        <v>508</v>
      </c>
    </row>
    <row r="675" spans="1:7" ht="24.95" customHeight="1" x14ac:dyDescent="0.25">
      <c r="B675" s="50" t="s">
        <v>509</v>
      </c>
      <c r="C675" s="51" t="s">
        <v>507</v>
      </c>
      <c r="D675" s="52">
        <v>1.5</v>
      </c>
      <c r="E675" s="53">
        <v>1499</v>
      </c>
      <c r="F675" s="54">
        <v>2248.5</v>
      </c>
      <c r="G675" s="55" t="s">
        <v>510</v>
      </c>
    </row>
    <row r="676" spans="1:7" ht="24.95" customHeight="1" x14ac:dyDescent="0.25">
      <c r="B676" s="50" t="s">
        <v>591</v>
      </c>
      <c r="C676" s="51" t="s">
        <v>39</v>
      </c>
      <c r="D676" s="52">
        <v>1</v>
      </c>
      <c r="E676" s="53">
        <v>500</v>
      </c>
      <c r="F676" s="54">
        <v>500</v>
      </c>
      <c r="G676" s="55" t="s">
        <v>592</v>
      </c>
    </row>
    <row r="677" spans="1:7" ht="24.95" customHeight="1" x14ac:dyDescent="0.25">
      <c r="B677" s="50" t="s">
        <v>511</v>
      </c>
      <c r="C677" s="51" t="s">
        <v>39</v>
      </c>
      <c r="D677" s="52">
        <v>1</v>
      </c>
      <c r="E677" s="53">
        <v>86.69</v>
      </c>
      <c r="F677" s="54">
        <v>86.69</v>
      </c>
      <c r="G677" s="55" t="s">
        <v>512</v>
      </c>
    </row>
    <row r="678" spans="1:7" ht="24.95" customHeight="1" x14ac:dyDescent="0.25">
      <c r="B678" s="57" t="s">
        <v>848</v>
      </c>
      <c r="C678" s="57"/>
      <c r="D678" s="58" t="s">
        <v>775</v>
      </c>
      <c r="E678" s="58"/>
      <c r="F678" s="59">
        <v>0</v>
      </c>
      <c r="G678" s="59"/>
    </row>
    <row r="679" spans="1:7" ht="24.95" customHeight="1" x14ac:dyDescent="0.25">
      <c r="B679" s="60" t="s">
        <v>849</v>
      </c>
      <c r="C679" s="60"/>
      <c r="D679" s="58"/>
      <c r="E679" s="58"/>
      <c r="F679" s="59"/>
      <c r="G679" s="59"/>
    </row>
    <row r="680" spans="1:7" ht="38.1" customHeight="1" x14ac:dyDescent="0.25">
      <c r="A680" s="45" t="s">
        <v>821</v>
      </c>
      <c r="B680" s="46" t="s">
        <v>822</v>
      </c>
      <c r="C680" s="46"/>
      <c r="D680" s="47" t="s">
        <v>770</v>
      </c>
      <c r="E680" s="47"/>
      <c r="F680" s="48" t="s">
        <v>823</v>
      </c>
      <c r="G680" s="48"/>
    </row>
    <row r="681" spans="1:7" ht="24.95" customHeight="1" x14ac:dyDescent="0.25">
      <c r="B681" s="49" t="s">
        <v>498</v>
      </c>
      <c r="C681" s="49" t="s">
        <v>499</v>
      </c>
      <c r="D681" s="49" t="s">
        <v>500</v>
      </c>
      <c r="E681" s="49" t="s">
        <v>501</v>
      </c>
      <c r="F681" s="49" t="s">
        <v>502</v>
      </c>
      <c r="G681" s="49" t="s">
        <v>38</v>
      </c>
    </row>
    <row r="682" spans="1:7" ht="24.95" customHeight="1" x14ac:dyDescent="0.25">
      <c r="B682" s="50" t="s">
        <v>486</v>
      </c>
      <c r="C682" s="51" t="s">
        <v>122</v>
      </c>
      <c r="D682" s="52">
        <v>1</v>
      </c>
      <c r="E682" s="53"/>
      <c r="F682" s="54">
        <v>79752</v>
      </c>
      <c r="G682" s="55"/>
    </row>
    <row r="683" spans="1:7" ht="24.95" customHeight="1" x14ac:dyDescent="0.25">
      <c r="B683" s="56"/>
      <c r="C683" s="56"/>
      <c r="D683" s="56"/>
      <c r="E683" s="56"/>
      <c r="F683" s="56"/>
      <c r="G683" s="56"/>
    </row>
    <row r="684" spans="1:7" ht="24.95" customHeight="1" x14ac:dyDescent="0.25">
      <c r="B684" s="56"/>
      <c r="C684" s="56"/>
      <c r="D684" s="56"/>
      <c r="E684" s="56"/>
      <c r="F684" s="56"/>
      <c r="G684" s="56"/>
    </row>
    <row r="685" spans="1:7" ht="24.95" customHeight="1" x14ac:dyDescent="0.25">
      <c r="B685" s="56"/>
      <c r="C685" s="56"/>
      <c r="D685" s="56"/>
      <c r="E685" s="56"/>
      <c r="F685" s="56"/>
      <c r="G685" s="56"/>
    </row>
    <row r="686" spans="1:7" ht="24.95" customHeight="1" x14ac:dyDescent="0.25">
      <c r="B686" s="56"/>
      <c r="C686" s="56"/>
      <c r="D686" s="56"/>
      <c r="E686" s="56"/>
      <c r="F686" s="56"/>
      <c r="G686" s="56"/>
    </row>
    <row r="687" spans="1:7" ht="24.95" customHeight="1" x14ac:dyDescent="0.25">
      <c r="B687" s="56"/>
      <c r="C687" s="56"/>
      <c r="D687" s="56"/>
      <c r="E687" s="56"/>
      <c r="F687" s="56"/>
      <c r="G687" s="56"/>
    </row>
    <row r="688" spans="1:7" ht="24.95" customHeight="1" x14ac:dyDescent="0.25">
      <c r="B688" s="56"/>
      <c r="C688" s="56"/>
      <c r="D688" s="56"/>
      <c r="E688" s="56"/>
      <c r="F688" s="56"/>
      <c r="G688" s="56"/>
    </row>
    <row r="689" spans="2:7" ht="24.95" customHeight="1" x14ac:dyDescent="0.25">
      <c r="B689" s="56"/>
      <c r="C689" s="56"/>
      <c r="D689" s="56"/>
      <c r="E689" s="56"/>
      <c r="F689" s="56"/>
      <c r="G689" s="56"/>
    </row>
    <row r="690" spans="2:7" ht="24.95" customHeight="1" x14ac:dyDescent="0.25">
      <c r="B690" s="56"/>
      <c r="C690" s="56"/>
      <c r="D690" s="56"/>
      <c r="E690" s="56"/>
      <c r="F690" s="56"/>
      <c r="G690" s="56"/>
    </row>
    <row r="691" spans="2:7" ht="24.95" customHeight="1" x14ac:dyDescent="0.25">
      <c r="B691" s="56"/>
      <c r="C691" s="56"/>
      <c r="D691" s="56"/>
      <c r="E691" s="56"/>
      <c r="F691" s="56"/>
      <c r="G691" s="56"/>
    </row>
    <row r="692" spans="2:7" ht="24.95" customHeight="1" x14ac:dyDescent="0.25">
      <c r="B692" s="56"/>
      <c r="C692" s="56"/>
      <c r="D692" s="56"/>
      <c r="E692" s="56"/>
      <c r="F692" s="56"/>
      <c r="G692" s="56"/>
    </row>
    <row r="693" spans="2:7" ht="24.95" customHeight="1" x14ac:dyDescent="0.25">
      <c r="B693" s="56"/>
      <c r="C693" s="56"/>
      <c r="D693" s="56"/>
      <c r="E693" s="56"/>
      <c r="F693" s="56"/>
      <c r="G693" s="56"/>
    </row>
    <row r="694" spans="2:7" ht="24.95" customHeight="1" x14ac:dyDescent="0.25">
      <c r="B694" s="56"/>
      <c r="C694" s="56"/>
      <c r="D694" s="56"/>
      <c r="E694" s="56"/>
      <c r="F694" s="56"/>
      <c r="G694" s="56"/>
    </row>
    <row r="695" spans="2:7" ht="24.95" customHeight="1" x14ac:dyDescent="0.25">
      <c r="B695" s="56"/>
      <c r="C695" s="56"/>
      <c r="D695" s="56"/>
      <c r="E695" s="56"/>
      <c r="F695" s="56"/>
      <c r="G695" s="56"/>
    </row>
    <row r="696" spans="2:7" ht="24.95" customHeight="1" x14ac:dyDescent="0.25">
      <c r="B696" s="56"/>
      <c r="C696" s="56"/>
      <c r="D696" s="56"/>
      <c r="E696" s="56"/>
      <c r="F696" s="56"/>
      <c r="G696" s="56"/>
    </row>
    <row r="697" spans="2:7" ht="24.95" customHeight="1" x14ac:dyDescent="0.25">
      <c r="B697" s="56"/>
      <c r="C697" s="56"/>
      <c r="D697" s="56"/>
      <c r="E697" s="56"/>
      <c r="F697" s="56"/>
      <c r="G697" s="56"/>
    </row>
    <row r="698" spans="2:7" ht="24.95" customHeight="1" x14ac:dyDescent="0.25">
      <c r="B698" s="56"/>
      <c r="C698" s="56"/>
      <c r="D698" s="56"/>
      <c r="E698" s="56"/>
      <c r="F698" s="56"/>
      <c r="G698" s="56"/>
    </row>
    <row r="699" spans="2:7" ht="24.95" customHeight="1" x14ac:dyDescent="0.25">
      <c r="B699" s="56"/>
      <c r="C699" s="56"/>
      <c r="D699" s="56"/>
      <c r="E699" s="56"/>
      <c r="F699" s="56"/>
      <c r="G699" s="56"/>
    </row>
    <row r="700" spans="2:7" ht="24.95" customHeight="1" x14ac:dyDescent="0.25">
      <c r="B700" s="56"/>
      <c r="C700" s="56"/>
      <c r="D700" s="56"/>
      <c r="E700" s="56"/>
      <c r="F700" s="56"/>
      <c r="G700" s="56"/>
    </row>
    <row r="701" spans="2:7" ht="24.95" customHeight="1" x14ac:dyDescent="0.25">
      <c r="B701" s="56"/>
      <c r="C701" s="56"/>
      <c r="D701" s="56"/>
      <c r="E701" s="56"/>
      <c r="F701" s="56"/>
      <c r="G701" s="56"/>
    </row>
    <row r="702" spans="2:7" ht="24.95" customHeight="1" x14ac:dyDescent="0.25">
      <c r="B702" s="56"/>
      <c r="C702" s="56"/>
      <c r="D702" s="56"/>
      <c r="E702" s="56"/>
      <c r="F702" s="56"/>
      <c r="G702" s="56"/>
    </row>
    <row r="703" spans="2:7" ht="24.95" customHeight="1" x14ac:dyDescent="0.25">
      <c r="B703" s="56"/>
      <c r="C703" s="56"/>
      <c r="D703" s="56"/>
      <c r="E703" s="56"/>
      <c r="F703" s="56"/>
      <c r="G703" s="56"/>
    </row>
    <row r="704" spans="2:7" ht="24.95" customHeight="1" x14ac:dyDescent="0.25">
      <c r="B704" s="56"/>
      <c r="C704" s="56"/>
      <c r="D704" s="56"/>
      <c r="E704" s="56"/>
      <c r="F704" s="56"/>
      <c r="G704" s="56"/>
    </row>
    <row r="705" spans="1:7" ht="24.95" customHeight="1" x14ac:dyDescent="0.25">
      <c r="B705" s="56"/>
      <c r="C705" s="56"/>
      <c r="D705" s="56"/>
      <c r="E705" s="56"/>
      <c r="F705" s="56"/>
      <c r="G705" s="56"/>
    </row>
    <row r="706" spans="1:7" ht="24.95" customHeight="1" x14ac:dyDescent="0.25">
      <c r="B706" s="56"/>
      <c r="C706" s="56"/>
      <c r="D706" s="56"/>
      <c r="E706" s="56"/>
      <c r="F706" s="56"/>
      <c r="G706" s="56"/>
    </row>
    <row r="707" spans="1:7" ht="24.95" customHeight="1" x14ac:dyDescent="0.25">
      <c r="B707" s="56"/>
      <c r="C707" s="56"/>
      <c r="D707" s="56"/>
      <c r="E707" s="56"/>
      <c r="F707" s="56"/>
      <c r="G707" s="56"/>
    </row>
    <row r="708" spans="1:7" ht="24.95" customHeight="1" x14ac:dyDescent="0.25">
      <c r="B708" s="56"/>
      <c r="C708" s="56"/>
      <c r="D708" s="56"/>
      <c r="E708" s="56"/>
      <c r="F708" s="56"/>
      <c r="G708" s="56"/>
    </row>
    <row r="709" spans="1:7" ht="24.95" customHeight="1" x14ac:dyDescent="0.25">
      <c r="B709" s="56"/>
      <c r="C709" s="56"/>
      <c r="D709" s="56"/>
      <c r="E709" s="56"/>
      <c r="F709" s="56"/>
      <c r="G709" s="56"/>
    </row>
    <row r="710" spans="1:7" ht="24.95" customHeight="1" x14ac:dyDescent="0.25">
      <c r="B710" s="57" t="s">
        <v>850</v>
      </c>
      <c r="C710" s="57"/>
      <c r="D710" s="58" t="s">
        <v>775</v>
      </c>
      <c r="E710" s="58"/>
      <c r="F710" s="59">
        <v>79752</v>
      </c>
      <c r="G710" s="59"/>
    </row>
    <row r="711" spans="1:7" ht="24.95" customHeight="1" x14ac:dyDescent="0.25">
      <c r="B711" s="60" t="s">
        <v>851</v>
      </c>
      <c r="C711" s="60"/>
      <c r="D711" s="58"/>
      <c r="E711" s="58"/>
      <c r="F711" s="59"/>
      <c r="G711" s="59"/>
    </row>
    <row r="712" spans="1:7" ht="38.1" customHeight="1" x14ac:dyDescent="0.25">
      <c r="A712" s="45" t="s">
        <v>852</v>
      </c>
      <c r="B712" s="46" t="s">
        <v>853</v>
      </c>
      <c r="C712" s="46"/>
      <c r="D712" s="47" t="s">
        <v>770</v>
      </c>
      <c r="E712" s="47"/>
      <c r="F712" s="48" t="s">
        <v>854</v>
      </c>
      <c r="G712" s="48"/>
    </row>
    <row r="713" spans="1:7" ht="24.95" customHeight="1" x14ac:dyDescent="0.25">
      <c r="B713" s="49" t="s">
        <v>498</v>
      </c>
      <c r="C713" s="49" t="s">
        <v>499</v>
      </c>
      <c r="D713" s="49" t="s">
        <v>500</v>
      </c>
      <c r="E713" s="49" t="s">
        <v>501</v>
      </c>
      <c r="F713" s="49" t="s">
        <v>502</v>
      </c>
      <c r="G713" s="49" t="s">
        <v>38</v>
      </c>
    </row>
    <row r="714" spans="1:7" ht="24.95" customHeight="1" x14ac:dyDescent="0.25">
      <c r="B714" s="50" t="s">
        <v>855</v>
      </c>
      <c r="C714" s="51" t="s">
        <v>42</v>
      </c>
      <c r="D714" s="52">
        <v>2.16</v>
      </c>
      <c r="E714" s="53">
        <v>9244</v>
      </c>
      <c r="F714" s="54">
        <v>19967.04</v>
      </c>
      <c r="G714" s="55" t="s">
        <v>856</v>
      </c>
    </row>
    <row r="715" spans="1:7" ht="24.95" customHeight="1" x14ac:dyDescent="0.25">
      <c r="B715" s="50" t="s">
        <v>857</v>
      </c>
      <c r="C715" s="51" t="s">
        <v>170</v>
      </c>
      <c r="D715" s="52">
        <v>2.1</v>
      </c>
      <c r="E715" s="53">
        <v>320</v>
      </c>
      <c r="F715" s="54">
        <v>672</v>
      </c>
      <c r="G715" s="55" t="s">
        <v>858</v>
      </c>
    </row>
    <row r="716" spans="1:7" ht="24.95" customHeight="1" x14ac:dyDescent="0.25">
      <c r="B716" s="50" t="s">
        <v>826</v>
      </c>
      <c r="C716" s="51" t="s">
        <v>39</v>
      </c>
      <c r="D716" s="52">
        <v>1</v>
      </c>
      <c r="E716" s="53">
        <v>14991</v>
      </c>
      <c r="F716" s="54">
        <v>14991</v>
      </c>
      <c r="G716" s="55" t="s">
        <v>827</v>
      </c>
    </row>
    <row r="717" spans="1:7" ht="24.95" customHeight="1" x14ac:dyDescent="0.25">
      <c r="B717" s="50" t="s">
        <v>859</v>
      </c>
      <c r="C717" s="51" t="s">
        <v>170</v>
      </c>
      <c r="D717" s="52">
        <v>7.18</v>
      </c>
      <c r="E717" s="53">
        <v>555</v>
      </c>
      <c r="F717" s="54">
        <v>3984.9</v>
      </c>
      <c r="G717" s="55" t="s">
        <v>860</v>
      </c>
    </row>
    <row r="718" spans="1:7" ht="24.95" customHeight="1" x14ac:dyDescent="0.25">
      <c r="B718" s="61" t="s">
        <v>861</v>
      </c>
      <c r="C718" s="62"/>
      <c r="D718" s="63"/>
      <c r="E718" s="64"/>
      <c r="F718" s="65"/>
      <c r="G718" s="66"/>
    </row>
    <row r="719" spans="1:7" ht="24.95" customHeight="1" x14ac:dyDescent="0.25">
      <c r="B719" s="50" t="s">
        <v>862</v>
      </c>
      <c r="C719" s="51" t="s">
        <v>42</v>
      </c>
      <c r="D719" s="52">
        <v>1.97</v>
      </c>
      <c r="E719" s="53">
        <v>14791</v>
      </c>
      <c r="F719" s="54">
        <v>29138.27</v>
      </c>
      <c r="G719" s="55" t="s">
        <v>863</v>
      </c>
    </row>
    <row r="720" spans="1:7" ht="24.95" customHeight="1" x14ac:dyDescent="0.25">
      <c r="B720" s="61" t="s">
        <v>864</v>
      </c>
      <c r="C720" s="62"/>
      <c r="D720" s="63"/>
      <c r="E720" s="64"/>
      <c r="F720" s="65"/>
      <c r="G720" s="66"/>
    </row>
    <row r="721" spans="2:7" ht="24.95" customHeight="1" x14ac:dyDescent="0.25">
      <c r="B721" s="50" t="s">
        <v>865</v>
      </c>
      <c r="C721" s="51" t="s">
        <v>42</v>
      </c>
      <c r="D721" s="52">
        <v>0.3</v>
      </c>
      <c r="E721" s="53">
        <v>5547</v>
      </c>
      <c r="F721" s="54">
        <v>1664.1</v>
      </c>
      <c r="G721" s="55" t="s">
        <v>866</v>
      </c>
    </row>
    <row r="722" spans="2:7" ht="24.95" customHeight="1" x14ac:dyDescent="0.25">
      <c r="B722" s="61" t="s">
        <v>867</v>
      </c>
      <c r="C722" s="62"/>
      <c r="D722" s="63"/>
      <c r="E722" s="64"/>
      <c r="F722" s="65"/>
      <c r="G722" s="66"/>
    </row>
    <row r="723" spans="2:7" ht="24.95" customHeight="1" x14ac:dyDescent="0.25">
      <c r="B723" s="50" t="s">
        <v>842</v>
      </c>
      <c r="C723" s="51" t="s">
        <v>843</v>
      </c>
      <c r="D723" s="52">
        <v>1</v>
      </c>
      <c r="E723" s="53">
        <v>3998</v>
      </c>
      <c r="F723" s="54">
        <v>3998</v>
      </c>
      <c r="G723" s="55" t="s">
        <v>844</v>
      </c>
    </row>
    <row r="724" spans="2:7" ht="24.95" customHeight="1" x14ac:dyDescent="0.25">
      <c r="B724" s="50" t="s">
        <v>815</v>
      </c>
      <c r="C724" s="51" t="s">
        <v>39</v>
      </c>
      <c r="D724" s="52">
        <v>1</v>
      </c>
      <c r="E724" s="53">
        <v>9994</v>
      </c>
      <c r="F724" s="54">
        <v>9994</v>
      </c>
      <c r="G724" s="55" t="s">
        <v>816</v>
      </c>
    </row>
    <row r="725" spans="2:7" ht="24.95" customHeight="1" x14ac:dyDescent="0.25">
      <c r="B725" s="50" t="s">
        <v>725</v>
      </c>
      <c r="C725" s="51" t="s">
        <v>39</v>
      </c>
      <c r="D725" s="52">
        <v>1</v>
      </c>
      <c r="E725" s="53">
        <v>3998</v>
      </c>
      <c r="F725" s="54">
        <v>3998</v>
      </c>
      <c r="G725" s="55" t="s">
        <v>726</v>
      </c>
    </row>
    <row r="726" spans="2:7" ht="24.95" customHeight="1" x14ac:dyDescent="0.25">
      <c r="B726" s="61"/>
      <c r="C726" s="62"/>
      <c r="D726" s="63"/>
      <c r="E726" s="64"/>
      <c r="F726" s="65"/>
      <c r="G726" s="66" t="s">
        <v>727</v>
      </c>
    </row>
    <row r="727" spans="2:7" ht="24.95" customHeight="1" x14ac:dyDescent="0.25">
      <c r="B727" s="61"/>
      <c r="C727" s="62"/>
      <c r="D727" s="63"/>
      <c r="E727" s="64"/>
      <c r="F727" s="65"/>
      <c r="G727" s="66" t="s">
        <v>728</v>
      </c>
    </row>
    <row r="728" spans="2:7" ht="24.95" customHeight="1" x14ac:dyDescent="0.25">
      <c r="B728" s="50" t="s">
        <v>845</v>
      </c>
      <c r="C728" s="51" t="s">
        <v>39</v>
      </c>
      <c r="D728" s="52">
        <v>1</v>
      </c>
      <c r="E728" s="53">
        <v>3998</v>
      </c>
      <c r="F728" s="54">
        <v>3998</v>
      </c>
      <c r="G728" s="55" t="s">
        <v>846</v>
      </c>
    </row>
    <row r="729" spans="2:7" ht="24.95" customHeight="1" x14ac:dyDescent="0.25">
      <c r="B729" s="61" t="s">
        <v>847</v>
      </c>
      <c r="C729" s="62"/>
      <c r="D729" s="63"/>
      <c r="E729" s="64"/>
      <c r="F729" s="65"/>
      <c r="G729" s="66"/>
    </row>
    <row r="730" spans="2:7" ht="24.95" customHeight="1" x14ac:dyDescent="0.25">
      <c r="B730" s="50" t="s">
        <v>506</v>
      </c>
      <c r="C730" s="51" t="s">
        <v>507</v>
      </c>
      <c r="D730" s="52">
        <v>1.4</v>
      </c>
      <c r="E730" s="53">
        <v>2498</v>
      </c>
      <c r="F730" s="54">
        <v>3497.2</v>
      </c>
      <c r="G730" s="55" t="s">
        <v>508</v>
      </c>
    </row>
    <row r="731" spans="2:7" ht="24.95" customHeight="1" x14ac:dyDescent="0.25">
      <c r="B731" s="50" t="s">
        <v>509</v>
      </c>
      <c r="C731" s="51" t="s">
        <v>507</v>
      </c>
      <c r="D731" s="52">
        <v>1</v>
      </c>
      <c r="E731" s="53">
        <v>1499</v>
      </c>
      <c r="F731" s="54">
        <v>1499</v>
      </c>
      <c r="G731" s="55" t="s">
        <v>510</v>
      </c>
    </row>
    <row r="732" spans="2:7" ht="24.95" customHeight="1" x14ac:dyDescent="0.25">
      <c r="B732" s="50" t="s">
        <v>591</v>
      </c>
      <c r="C732" s="51" t="s">
        <v>39</v>
      </c>
      <c r="D732" s="52">
        <v>1</v>
      </c>
      <c r="E732" s="53">
        <v>500</v>
      </c>
      <c r="F732" s="54">
        <v>500</v>
      </c>
      <c r="G732" s="55" t="s">
        <v>592</v>
      </c>
    </row>
    <row r="733" spans="2:7" ht="24.95" customHeight="1" x14ac:dyDescent="0.25">
      <c r="B733" s="50" t="s">
        <v>511</v>
      </c>
      <c r="C733" s="51" t="s">
        <v>39</v>
      </c>
      <c r="D733" s="52">
        <v>1</v>
      </c>
      <c r="E733" s="53">
        <v>39.49</v>
      </c>
      <c r="F733" s="54">
        <v>39.49</v>
      </c>
      <c r="G733" s="55" t="s">
        <v>512</v>
      </c>
    </row>
    <row r="734" spans="2:7" ht="24.95" customHeight="1" x14ac:dyDescent="0.25">
      <c r="B734" s="50" t="s">
        <v>486</v>
      </c>
      <c r="C734" s="51" t="s">
        <v>122</v>
      </c>
      <c r="D734" s="52">
        <v>1</v>
      </c>
      <c r="E734" s="53"/>
      <c r="F734" s="54">
        <v>97941</v>
      </c>
      <c r="G734" s="55"/>
    </row>
    <row r="735" spans="2:7" ht="24.95" customHeight="1" x14ac:dyDescent="0.25">
      <c r="B735" s="56"/>
      <c r="C735" s="56"/>
      <c r="D735" s="56"/>
      <c r="E735" s="56"/>
      <c r="F735" s="56"/>
      <c r="G735" s="56"/>
    </row>
    <row r="736" spans="2:7" ht="24.95" customHeight="1" x14ac:dyDescent="0.25">
      <c r="B736" s="56"/>
      <c r="C736" s="56"/>
      <c r="D736" s="56"/>
      <c r="E736" s="56"/>
      <c r="F736" s="56"/>
      <c r="G736" s="56"/>
    </row>
    <row r="737" spans="1:7" ht="24.95" customHeight="1" x14ac:dyDescent="0.25">
      <c r="B737" s="56"/>
      <c r="C737" s="56"/>
      <c r="D737" s="56"/>
      <c r="E737" s="56"/>
      <c r="F737" s="56"/>
      <c r="G737" s="56"/>
    </row>
    <row r="738" spans="1:7" ht="24.95" customHeight="1" x14ac:dyDescent="0.25">
      <c r="B738" s="56"/>
      <c r="C738" s="56"/>
      <c r="D738" s="56"/>
      <c r="E738" s="56"/>
      <c r="F738" s="56"/>
      <c r="G738" s="56"/>
    </row>
    <row r="739" spans="1:7" ht="24.95" customHeight="1" x14ac:dyDescent="0.25">
      <c r="B739" s="56"/>
      <c r="C739" s="56"/>
      <c r="D739" s="56"/>
      <c r="E739" s="56"/>
      <c r="F739" s="56"/>
      <c r="G739" s="56"/>
    </row>
    <row r="740" spans="1:7" ht="24.95" customHeight="1" x14ac:dyDescent="0.25">
      <c r="B740" s="56"/>
      <c r="C740" s="56"/>
      <c r="D740" s="56"/>
      <c r="E740" s="56"/>
      <c r="F740" s="56"/>
      <c r="G740" s="56"/>
    </row>
    <row r="741" spans="1:7" ht="24.95" customHeight="1" x14ac:dyDescent="0.25">
      <c r="B741" s="56"/>
      <c r="C741" s="56"/>
      <c r="D741" s="56"/>
      <c r="E741" s="56"/>
      <c r="F741" s="56"/>
      <c r="G741" s="56"/>
    </row>
    <row r="742" spans="1:7" ht="24.95" customHeight="1" x14ac:dyDescent="0.25">
      <c r="B742" s="57" t="s">
        <v>868</v>
      </c>
      <c r="C742" s="57"/>
      <c r="D742" s="58" t="s">
        <v>775</v>
      </c>
      <c r="E742" s="58"/>
      <c r="F742" s="59">
        <v>97941</v>
      </c>
      <c r="G742" s="59"/>
    </row>
    <row r="743" spans="1:7" ht="24.95" customHeight="1" x14ac:dyDescent="0.25">
      <c r="B743" s="60" t="s">
        <v>869</v>
      </c>
      <c r="C743" s="60"/>
      <c r="D743" s="58"/>
      <c r="E743" s="58"/>
      <c r="F743" s="59"/>
      <c r="G743" s="59"/>
    </row>
    <row r="744" spans="1:7" ht="38.1" customHeight="1" x14ac:dyDescent="0.25">
      <c r="A744" s="45" t="s">
        <v>870</v>
      </c>
      <c r="B744" s="46" t="s">
        <v>871</v>
      </c>
      <c r="C744" s="46"/>
      <c r="D744" s="47" t="s">
        <v>872</v>
      </c>
      <c r="E744" s="47"/>
      <c r="F744" s="48" t="s">
        <v>873</v>
      </c>
      <c r="G744" s="48"/>
    </row>
    <row r="745" spans="1:7" ht="24.95" customHeight="1" x14ac:dyDescent="0.25">
      <c r="B745" s="49" t="s">
        <v>498</v>
      </c>
      <c r="C745" s="49" t="s">
        <v>499</v>
      </c>
      <c r="D745" s="49" t="s">
        <v>500</v>
      </c>
      <c r="E745" s="49" t="s">
        <v>501</v>
      </c>
      <c r="F745" s="49" t="s">
        <v>502</v>
      </c>
      <c r="G745" s="49" t="s">
        <v>38</v>
      </c>
    </row>
    <row r="746" spans="1:7" ht="24.95" customHeight="1" x14ac:dyDescent="0.25">
      <c r="B746" s="50" t="s">
        <v>874</v>
      </c>
      <c r="C746" s="51" t="s">
        <v>42</v>
      </c>
      <c r="D746" s="52">
        <v>0.16</v>
      </c>
      <c r="E746" s="53">
        <v>5547</v>
      </c>
      <c r="F746" s="54">
        <v>887.52</v>
      </c>
      <c r="G746" s="55" t="s">
        <v>875</v>
      </c>
    </row>
    <row r="747" spans="1:7" ht="24.95" customHeight="1" x14ac:dyDescent="0.25">
      <c r="B747" s="61" t="s">
        <v>876</v>
      </c>
      <c r="C747" s="62"/>
      <c r="D747" s="63"/>
      <c r="E747" s="64"/>
      <c r="F747" s="65"/>
      <c r="G747" s="66"/>
    </row>
    <row r="748" spans="1:7" ht="24.95" customHeight="1" x14ac:dyDescent="0.25">
      <c r="B748" s="50" t="s">
        <v>826</v>
      </c>
      <c r="C748" s="51" t="s">
        <v>39</v>
      </c>
      <c r="D748" s="52">
        <v>1</v>
      </c>
      <c r="E748" s="53">
        <v>550</v>
      </c>
      <c r="F748" s="54">
        <v>550</v>
      </c>
      <c r="G748" s="55" t="s">
        <v>827</v>
      </c>
    </row>
    <row r="749" spans="1:7" ht="24.95" customHeight="1" x14ac:dyDescent="0.25">
      <c r="B749" s="50" t="s">
        <v>877</v>
      </c>
      <c r="C749" s="51" t="s">
        <v>39</v>
      </c>
      <c r="D749" s="52">
        <v>1</v>
      </c>
      <c r="E749" s="53">
        <v>999</v>
      </c>
      <c r="F749" s="54">
        <v>999</v>
      </c>
      <c r="G749" s="55" t="s">
        <v>878</v>
      </c>
    </row>
    <row r="750" spans="1:7" ht="24.95" customHeight="1" x14ac:dyDescent="0.25">
      <c r="B750" s="50" t="s">
        <v>879</v>
      </c>
      <c r="C750" s="51" t="s">
        <v>39</v>
      </c>
      <c r="D750" s="52">
        <v>1</v>
      </c>
      <c r="E750" s="53">
        <v>400</v>
      </c>
      <c r="F750" s="54">
        <v>400</v>
      </c>
      <c r="G750" s="55" t="s">
        <v>880</v>
      </c>
    </row>
    <row r="751" spans="1:7" ht="24.95" customHeight="1" x14ac:dyDescent="0.25">
      <c r="B751" s="50" t="s">
        <v>881</v>
      </c>
      <c r="C751" s="51" t="s">
        <v>39</v>
      </c>
      <c r="D751" s="52">
        <v>1</v>
      </c>
      <c r="E751" s="53">
        <v>50</v>
      </c>
      <c r="F751" s="54">
        <v>50</v>
      </c>
      <c r="G751" s="55" t="s">
        <v>882</v>
      </c>
    </row>
    <row r="752" spans="1:7" ht="24.95" customHeight="1" x14ac:dyDescent="0.25">
      <c r="B752" s="50" t="s">
        <v>725</v>
      </c>
      <c r="C752" s="51" t="s">
        <v>39</v>
      </c>
      <c r="D752" s="52">
        <v>1</v>
      </c>
      <c r="E752" s="53">
        <v>400</v>
      </c>
      <c r="F752" s="54">
        <v>400</v>
      </c>
      <c r="G752" s="55" t="s">
        <v>726</v>
      </c>
    </row>
    <row r="753" spans="2:7" ht="24.95" customHeight="1" x14ac:dyDescent="0.25">
      <c r="B753" s="61"/>
      <c r="C753" s="62"/>
      <c r="D753" s="63"/>
      <c r="E753" s="64"/>
      <c r="F753" s="65"/>
      <c r="G753" s="66" t="s">
        <v>727</v>
      </c>
    </row>
    <row r="754" spans="2:7" ht="24.95" customHeight="1" x14ac:dyDescent="0.25">
      <c r="B754" s="61"/>
      <c r="C754" s="62"/>
      <c r="D754" s="63"/>
      <c r="E754" s="64"/>
      <c r="F754" s="65"/>
      <c r="G754" s="66" t="s">
        <v>728</v>
      </c>
    </row>
    <row r="755" spans="2:7" ht="24.95" customHeight="1" x14ac:dyDescent="0.25">
      <c r="B755" s="50" t="s">
        <v>506</v>
      </c>
      <c r="C755" s="51" t="s">
        <v>507</v>
      </c>
      <c r="D755" s="52">
        <v>0.05</v>
      </c>
      <c r="E755" s="53">
        <v>2498</v>
      </c>
      <c r="F755" s="54">
        <v>124.9</v>
      </c>
      <c r="G755" s="55" t="s">
        <v>508</v>
      </c>
    </row>
    <row r="756" spans="2:7" ht="24.95" customHeight="1" x14ac:dyDescent="0.25">
      <c r="B756" s="50" t="s">
        <v>509</v>
      </c>
      <c r="C756" s="51" t="s">
        <v>507</v>
      </c>
      <c r="D756" s="52">
        <v>0.05</v>
      </c>
      <c r="E756" s="53">
        <v>1499</v>
      </c>
      <c r="F756" s="54">
        <v>74.95</v>
      </c>
      <c r="G756" s="55" t="s">
        <v>510</v>
      </c>
    </row>
    <row r="757" spans="2:7" ht="24.95" customHeight="1" x14ac:dyDescent="0.25">
      <c r="B757" s="50" t="s">
        <v>591</v>
      </c>
      <c r="C757" s="51" t="s">
        <v>39</v>
      </c>
      <c r="D757" s="52">
        <v>1</v>
      </c>
      <c r="E757" s="53">
        <v>66</v>
      </c>
      <c r="F757" s="54">
        <v>66</v>
      </c>
      <c r="G757" s="55" t="s">
        <v>592</v>
      </c>
    </row>
    <row r="758" spans="2:7" ht="24.95" customHeight="1" x14ac:dyDescent="0.25">
      <c r="B758" s="50" t="s">
        <v>511</v>
      </c>
      <c r="C758" s="51" t="s">
        <v>39</v>
      </c>
      <c r="D758" s="52">
        <v>1</v>
      </c>
      <c r="E758" s="53">
        <v>15.63</v>
      </c>
      <c r="F758" s="54">
        <v>15.63</v>
      </c>
      <c r="G758" s="55" t="s">
        <v>512</v>
      </c>
    </row>
    <row r="759" spans="2:7" ht="24.95" customHeight="1" x14ac:dyDescent="0.25">
      <c r="B759" s="50" t="s">
        <v>486</v>
      </c>
      <c r="C759" s="51" t="s">
        <v>146</v>
      </c>
      <c r="D759" s="52">
        <v>1</v>
      </c>
      <c r="E759" s="53"/>
      <c r="F759" s="54">
        <v>3568</v>
      </c>
      <c r="G759" s="55"/>
    </row>
    <row r="760" spans="2:7" ht="24.95" customHeight="1" x14ac:dyDescent="0.25">
      <c r="B760" s="56"/>
      <c r="C760" s="56"/>
      <c r="D760" s="56"/>
      <c r="E760" s="56"/>
      <c r="F760" s="56"/>
      <c r="G760" s="56"/>
    </row>
    <row r="761" spans="2:7" ht="24.95" customHeight="1" x14ac:dyDescent="0.25">
      <c r="B761" s="56"/>
      <c r="C761" s="56"/>
      <c r="D761" s="56"/>
      <c r="E761" s="56"/>
      <c r="F761" s="56"/>
      <c r="G761" s="56"/>
    </row>
    <row r="762" spans="2:7" ht="24.95" customHeight="1" x14ac:dyDescent="0.25">
      <c r="B762" s="56"/>
      <c r="C762" s="56"/>
      <c r="D762" s="56"/>
      <c r="E762" s="56"/>
      <c r="F762" s="56"/>
      <c r="G762" s="56"/>
    </row>
    <row r="763" spans="2:7" ht="24.95" customHeight="1" x14ac:dyDescent="0.25">
      <c r="B763" s="56"/>
      <c r="C763" s="56"/>
      <c r="D763" s="56"/>
      <c r="E763" s="56"/>
      <c r="F763" s="56"/>
      <c r="G763" s="56"/>
    </row>
    <row r="764" spans="2:7" ht="24.95" customHeight="1" x14ac:dyDescent="0.25">
      <c r="B764" s="56"/>
      <c r="C764" s="56"/>
      <c r="D764" s="56"/>
      <c r="E764" s="56"/>
      <c r="F764" s="56"/>
      <c r="G764" s="56"/>
    </row>
    <row r="765" spans="2:7" ht="24.95" customHeight="1" x14ac:dyDescent="0.25">
      <c r="B765" s="56"/>
      <c r="C765" s="56"/>
      <c r="D765" s="56"/>
      <c r="E765" s="56"/>
      <c r="F765" s="56"/>
      <c r="G765" s="56"/>
    </row>
    <row r="766" spans="2:7" ht="24.95" customHeight="1" x14ac:dyDescent="0.25">
      <c r="B766" s="56"/>
      <c r="C766" s="56"/>
      <c r="D766" s="56"/>
      <c r="E766" s="56"/>
      <c r="F766" s="56"/>
      <c r="G766" s="56"/>
    </row>
    <row r="767" spans="2:7" ht="24.95" customHeight="1" x14ac:dyDescent="0.25">
      <c r="B767" s="56"/>
      <c r="C767" s="56"/>
      <c r="D767" s="56"/>
      <c r="E767" s="56"/>
      <c r="F767" s="56"/>
      <c r="G767" s="56"/>
    </row>
    <row r="768" spans="2:7" ht="24.95" customHeight="1" x14ac:dyDescent="0.25">
      <c r="B768" s="56"/>
      <c r="C768" s="56"/>
      <c r="D768" s="56"/>
      <c r="E768" s="56"/>
      <c r="F768" s="56"/>
      <c r="G768" s="56"/>
    </row>
    <row r="769" spans="1:7" ht="24.95" customHeight="1" x14ac:dyDescent="0.25">
      <c r="B769" s="56"/>
      <c r="C769" s="56"/>
      <c r="D769" s="56"/>
      <c r="E769" s="56"/>
      <c r="F769" s="56"/>
      <c r="G769" s="56"/>
    </row>
    <row r="770" spans="1:7" ht="24.95" customHeight="1" x14ac:dyDescent="0.25">
      <c r="B770" s="56"/>
      <c r="C770" s="56"/>
      <c r="D770" s="56"/>
      <c r="E770" s="56"/>
      <c r="F770" s="56"/>
      <c r="G770" s="56"/>
    </row>
    <row r="771" spans="1:7" ht="24.95" customHeight="1" x14ac:dyDescent="0.25">
      <c r="B771" s="56"/>
      <c r="C771" s="56"/>
      <c r="D771" s="56"/>
      <c r="E771" s="56"/>
      <c r="F771" s="56"/>
      <c r="G771" s="56"/>
    </row>
    <row r="772" spans="1:7" ht="24.95" customHeight="1" x14ac:dyDescent="0.25">
      <c r="B772" s="56"/>
      <c r="C772" s="56"/>
      <c r="D772" s="56"/>
      <c r="E772" s="56"/>
      <c r="F772" s="56"/>
      <c r="G772" s="56"/>
    </row>
    <row r="773" spans="1:7" ht="24.95" customHeight="1" x14ac:dyDescent="0.25">
      <c r="B773" s="56"/>
      <c r="C773" s="56"/>
      <c r="D773" s="56"/>
      <c r="E773" s="56"/>
      <c r="F773" s="56"/>
      <c r="G773" s="56"/>
    </row>
    <row r="774" spans="1:7" ht="24.95" customHeight="1" x14ac:dyDescent="0.25">
      <c r="B774" s="57" t="s">
        <v>883</v>
      </c>
      <c r="C774" s="57"/>
      <c r="D774" s="58" t="s">
        <v>884</v>
      </c>
      <c r="E774" s="58"/>
      <c r="F774" s="59">
        <v>3568</v>
      </c>
      <c r="G774" s="59"/>
    </row>
    <row r="775" spans="1:7" ht="24.95" customHeight="1" x14ac:dyDescent="0.25">
      <c r="B775" s="60" t="s">
        <v>885</v>
      </c>
      <c r="C775" s="60"/>
      <c r="D775" s="58"/>
      <c r="E775" s="58"/>
      <c r="F775" s="59"/>
      <c r="G775" s="59"/>
    </row>
    <row r="776" spans="1:7" ht="38.1" customHeight="1" x14ac:dyDescent="0.25">
      <c r="A776" s="45" t="s">
        <v>886</v>
      </c>
      <c r="B776" s="46" t="s">
        <v>887</v>
      </c>
      <c r="C776" s="46"/>
      <c r="D776" s="47" t="s">
        <v>770</v>
      </c>
      <c r="E776" s="47"/>
      <c r="F776" s="48" t="s">
        <v>888</v>
      </c>
      <c r="G776" s="48"/>
    </row>
    <row r="777" spans="1:7" ht="24.95" customHeight="1" x14ac:dyDescent="0.25">
      <c r="B777" s="49" t="s">
        <v>498</v>
      </c>
      <c r="C777" s="49" t="s">
        <v>499</v>
      </c>
      <c r="D777" s="49" t="s">
        <v>500</v>
      </c>
      <c r="E777" s="49" t="s">
        <v>501</v>
      </c>
      <c r="F777" s="49" t="s">
        <v>502</v>
      </c>
      <c r="G777" s="49" t="s">
        <v>38</v>
      </c>
    </row>
    <row r="778" spans="1:7" ht="24.95" customHeight="1" x14ac:dyDescent="0.25">
      <c r="B778" s="50" t="s">
        <v>801</v>
      </c>
      <c r="C778" s="51" t="s">
        <v>46</v>
      </c>
      <c r="D778" s="52">
        <v>0.49</v>
      </c>
      <c r="E778" s="53">
        <v>120</v>
      </c>
      <c r="F778" s="54">
        <v>58.8</v>
      </c>
      <c r="G778" s="55" t="s">
        <v>802</v>
      </c>
    </row>
    <row r="779" spans="1:7" ht="24.95" customHeight="1" x14ac:dyDescent="0.25">
      <c r="B779" s="50" t="s">
        <v>64</v>
      </c>
      <c r="C779" s="51" t="s">
        <v>42</v>
      </c>
      <c r="D779" s="52">
        <v>9.66</v>
      </c>
      <c r="E779" s="67">
        <v>400</v>
      </c>
      <c r="F779" s="54">
        <v>3864</v>
      </c>
      <c r="G779" s="55" t="s">
        <v>783</v>
      </c>
    </row>
    <row r="780" spans="1:7" ht="24.95" customHeight="1" x14ac:dyDescent="0.25">
      <c r="B780" s="61"/>
      <c r="C780" s="62"/>
      <c r="D780" s="63"/>
      <c r="E780" s="64"/>
      <c r="F780" s="65"/>
      <c r="G780" s="66" t="s">
        <v>607</v>
      </c>
    </row>
    <row r="781" spans="1:7" ht="24.95" customHeight="1" x14ac:dyDescent="0.25">
      <c r="B781" s="61"/>
      <c r="C781" s="62"/>
      <c r="D781" s="63"/>
      <c r="E781" s="64"/>
      <c r="F781" s="65"/>
      <c r="G781" s="66" t="s">
        <v>784</v>
      </c>
    </row>
    <row r="782" spans="1:7" ht="24.95" customHeight="1" x14ac:dyDescent="0.25">
      <c r="B782" s="50" t="s">
        <v>61</v>
      </c>
      <c r="C782" s="51" t="s">
        <v>46</v>
      </c>
      <c r="D782" s="52">
        <v>0.49</v>
      </c>
      <c r="E782" s="67">
        <v>2299</v>
      </c>
      <c r="F782" s="68">
        <v>1127</v>
      </c>
      <c r="G782" s="55" t="s">
        <v>606</v>
      </c>
    </row>
    <row r="783" spans="1:7" ht="24.95" customHeight="1" x14ac:dyDescent="0.25">
      <c r="B783" s="61"/>
      <c r="C783" s="62"/>
      <c r="D783" s="63"/>
      <c r="E783" s="64"/>
      <c r="F783" s="65"/>
      <c r="G783" s="66" t="s">
        <v>607</v>
      </c>
    </row>
    <row r="784" spans="1:7" ht="24.95" customHeight="1" x14ac:dyDescent="0.25">
      <c r="B784" s="61"/>
      <c r="C784" s="62"/>
      <c r="D784" s="63"/>
      <c r="E784" s="64"/>
      <c r="F784" s="65"/>
      <c r="G784" s="66" t="s">
        <v>608</v>
      </c>
    </row>
    <row r="785" spans="2:7" ht="24.95" customHeight="1" x14ac:dyDescent="0.25">
      <c r="B785" s="50" t="s">
        <v>824</v>
      </c>
      <c r="C785" s="51" t="s">
        <v>42</v>
      </c>
      <c r="D785" s="52">
        <v>0.44</v>
      </c>
      <c r="E785" s="53">
        <v>18489</v>
      </c>
      <c r="F785" s="54">
        <v>8135.16</v>
      </c>
      <c r="G785" s="55" t="s">
        <v>825</v>
      </c>
    </row>
    <row r="786" spans="2:7" ht="24.95" customHeight="1" x14ac:dyDescent="0.25">
      <c r="B786" s="50" t="s">
        <v>889</v>
      </c>
      <c r="C786" s="51" t="s">
        <v>129</v>
      </c>
      <c r="D786" s="52">
        <v>8</v>
      </c>
      <c r="E786" s="53">
        <v>1999</v>
      </c>
      <c r="F786" s="54">
        <v>15992</v>
      </c>
      <c r="G786" s="55" t="s">
        <v>890</v>
      </c>
    </row>
    <row r="787" spans="2:7" ht="24.95" customHeight="1" x14ac:dyDescent="0.25">
      <c r="B787" s="50" t="s">
        <v>891</v>
      </c>
      <c r="C787" s="51" t="s">
        <v>170</v>
      </c>
      <c r="D787" s="52">
        <v>3.21</v>
      </c>
      <c r="E787" s="53">
        <v>1634</v>
      </c>
      <c r="F787" s="54">
        <v>5245.14</v>
      </c>
      <c r="G787" s="55" t="s">
        <v>892</v>
      </c>
    </row>
    <row r="788" spans="2:7" ht="24.95" customHeight="1" x14ac:dyDescent="0.25">
      <c r="B788" s="50" t="s">
        <v>893</v>
      </c>
      <c r="C788" s="51" t="s">
        <v>170</v>
      </c>
      <c r="D788" s="52">
        <v>1.8</v>
      </c>
      <c r="E788" s="53">
        <v>1199</v>
      </c>
      <c r="F788" s="54">
        <v>2158.1999999999998</v>
      </c>
      <c r="G788" s="55" t="s">
        <v>894</v>
      </c>
    </row>
    <row r="789" spans="2:7" ht="24.95" customHeight="1" x14ac:dyDescent="0.25">
      <c r="B789" s="50" t="s">
        <v>857</v>
      </c>
      <c r="C789" s="51" t="s">
        <v>170</v>
      </c>
      <c r="D789" s="52">
        <v>4.6500000000000004</v>
      </c>
      <c r="E789" s="53">
        <v>320</v>
      </c>
      <c r="F789" s="54">
        <v>1488</v>
      </c>
      <c r="G789" s="55" t="s">
        <v>858</v>
      </c>
    </row>
    <row r="790" spans="2:7" ht="24.95" customHeight="1" x14ac:dyDescent="0.25">
      <c r="B790" s="50" t="s">
        <v>855</v>
      </c>
      <c r="C790" s="51" t="s">
        <v>42</v>
      </c>
      <c r="D790" s="52">
        <v>1.5</v>
      </c>
      <c r="E790" s="53">
        <v>9244</v>
      </c>
      <c r="F790" s="54">
        <v>13866</v>
      </c>
      <c r="G790" s="55" t="s">
        <v>856</v>
      </c>
    </row>
    <row r="791" spans="2:7" ht="24.95" customHeight="1" x14ac:dyDescent="0.25">
      <c r="B791" s="50" t="s">
        <v>895</v>
      </c>
      <c r="C791" s="51" t="s">
        <v>42</v>
      </c>
      <c r="D791" s="52">
        <v>1.5</v>
      </c>
      <c r="E791" s="53">
        <v>4997</v>
      </c>
      <c r="F791" s="54">
        <v>7495.5</v>
      </c>
      <c r="G791" s="55" t="s">
        <v>896</v>
      </c>
    </row>
    <row r="792" spans="2:7" ht="24.95" customHeight="1" x14ac:dyDescent="0.25">
      <c r="B792" s="50" t="s">
        <v>897</v>
      </c>
      <c r="C792" s="51" t="s">
        <v>843</v>
      </c>
      <c r="D792" s="52">
        <v>10</v>
      </c>
      <c r="E792" s="53">
        <v>949</v>
      </c>
      <c r="F792" s="54">
        <v>9490</v>
      </c>
      <c r="G792" s="55" t="s">
        <v>898</v>
      </c>
    </row>
    <row r="793" spans="2:7" ht="24.95" customHeight="1" x14ac:dyDescent="0.25">
      <c r="B793" s="50" t="s">
        <v>877</v>
      </c>
      <c r="C793" s="51" t="s">
        <v>39</v>
      </c>
      <c r="D793" s="52">
        <v>1</v>
      </c>
      <c r="E793" s="53">
        <v>20987</v>
      </c>
      <c r="F793" s="54">
        <v>20987</v>
      </c>
      <c r="G793" s="55" t="s">
        <v>878</v>
      </c>
    </row>
    <row r="794" spans="2:7" ht="24.95" customHeight="1" x14ac:dyDescent="0.25">
      <c r="B794" s="50" t="s">
        <v>879</v>
      </c>
      <c r="C794" s="51" t="s">
        <v>39</v>
      </c>
      <c r="D794" s="52">
        <v>1</v>
      </c>
      <c r="E794" s="53">
        <v>39976</v>
      </c>
      <c r="F794" s="54">
        <v>39976</v>
      </c>
      <c r="G794" s="55" t="s">
        <v>880</v>
      </c>
    </row>
    <row r="795" spans="2:7" ht="24.95" customHeight="1" x14ac:dyDescent="0.25">
      <c r="B795" s="50" t="s">
        <v>881</v>
      </c>
      <c r="C795" s="51" t="s">
        <v>39</v>
      </c>
      <c r="D795" s="52">
        <v>1</v>
      </c>
      <c r="E795" s="53">
        <v>300</v>
      </c>
      <c r="F795" s="54">
        <v>300</v>
      </c>
      <c r="G795" s="55" t="s">
        <v>882</v>
      </c>
    </row>
    <row r="796" spans="2:7" ht="24.95" customHeight="1" x14ac:dyDescent="0.25">
      <c r="B796" s="50" t="s">
        <v>725</v>
      </c>
      <c r="C796" s="51" t="s">
        <v>39</v>
      </c>
      <c r="D796" s="52">
        <v>1</v>
      </c>
      <c r="E796" s="53">
        <v>9994</v>
      </c>
      <c r="F796" s="54">
        <v>9994</v>
      </c>
      <c r="G796" s="55" t="s">
        <v>726</v>
      </c>
    </row>
    <row r="797" spans="2:7" ht="24.95" customHeight="1" x14ac:dyDescent="0.25">
      <c r="B797" s="61"/>
      <c r="C797" s="62"/>
      <c r="D797" s="63"/>
      <c r="E797" s="64"/>
      <c r="F797" s="65"/>
      <c r="G797" s="66" t="s">
        <v>727</v>
      </c>
    </row>
    <row r="798" spans="2:7" ht="24.95" customHeight="1" x14ac:dyDescent="0.25">
      <c r="B798" s="61"/>
      <c r="C798" s="62"/>
      <c r="D798" s="63"/>
      <c r="E798" s="64"/>
      <c r="F798" s="65"/>
      <c r="G798" s="66" t="s">
        <v>728</v>
      </c>
    </row>
    <row r="799" spans="2:7" ht="24.95" customHeight="1" x14ac:dyDescent="0.25">
      <c r="B799" s="50" t="s">
        <v>845</v>
      </c>
      <c r="C799" s="51" t="s">
        <v>39</v>
      </c>
      <c r="D799" s="52">
        <v>1</v>
      </c>
      <c r="E799" s="53">
        <v>19988</v>
      </c>
      <c r="F799" s="54">
        <v>19988</v>
      </c>
      <c r="G799" s="55" t="s">
        <v>846</v>
      </c>
    </row>
    <row r="800" spans="2:7" ht="24.95" customHeight="1" x14ac:dyDescent="0.25">
      <c r="B800" s="61" t="s">
        <v>847</v>
      </c>
      <c r="C800" s="62"/>
      <c r="D800" s="63"/>
      <c r="E800" s="64"/>
      <c r="F800" s="65"/>
      <c r="G800" s="66"/>
    </row>
    <row r="801" spans="1:7" ht="24.95" customHeight="1" x14ac:dyDescent="0.25">
      <c r="B801" s="50" t="s">
        <v>506</v>
      </c>
      <c r="C801" s="51" t="s">
        <v>507</v>
      </c>
      <c r="D801" s="52">
        <v>1.1000000000000001</v>
      </c>
      <c r="E801" s="53">
        <v>2498</v>
      </c>
      <c r="F801" s="54">
        <v>2747.8</v>
      </c>
      <c r="G801" s="55" t="s">
        <v>508</v>
      </c>
    </row>
    <row r="802" spans="1:7" ht="24.95" customHeight="1" x14ac:dyDescent="0.25">
      <c r="B802" s="50" t="s">
        <v>509</v>
      </c>
      <c r="C802" s="51" t="s">
        <v>507</v>
      </c>
      <c r="D802" s="52">
        <v>1</v>
      </c>
      <c r="E802" s="53">
        <v>1499</v>
      </c>
      <c r="F802" s="54">
        <v>1499</v>
      </c>
      <c r="G802" s="55" t="s">
        <v>510</v>
      </c>
    </row>
    <row r="803" spans="1:7" ht="24.95" customHeight="1" x14ac:dyDescent="0.25">
      <c r="B803" s="50" t="s">
        <v>817</v>
      </c>
      <c r="C803" s="51" t="s">
        <v>39</v>
      </c>
      <c r="D803" s="52">
        <v>1</v>
      </c>
      <c r="E803" s="53">
        <v>1399</v>
      </c>
      <c r="F803" s="54">
        <v>1399</v>
      </c>
      <c r="G803" s="55" t="s">
        <v>818</v>
      </c>
    </row>
    <row r="804" spans="1:7" ht="24.95" customHeight="1" x14ac:dyDescent="0.25">
      <c r="B804" s="50" t="s">
        <v>591</v>
      </c>
      <c r="C804" s="51" t="s">
        <v>39</v>
      </c>
      <c r="D804" s="52">
        <v>1</v>
      </c>
      <c r="E804" s="53">
        <v>300</v>
      </c>
      <c r="F804" s="54">
        <v>300</v>
      </c>
      <c r="G804" s="55" t="s">
        <v>592</v>
      </c>
    </row>
    <row r="805" spans="1:7" ht="24.95" customHeight="1" x14ac:dyDescent="0.25">
      <c r="B805" s="50" t="s">
        <v>511</v>
      </c>
      <c r="C805" s="51" t="s">
        <v>39</v>
      </c>
      <c r="D805" s="52">
        <v>1</v>
      </c>
      <c r="E805" s="53">
        <v>89.4</v>
      </c>
      <c r="F805" s="54">
        <v>89.4</v>
      </c>
      <c r="G805" s="55" t="s">
        <v>512</v>
      </c>
    </row>
    <row r="806" spans="1:7" ht="24.95" customHeight="1" x14ac:dyDescent="0.25">
      <c r="B806" s="57" t="s">
        <v>848</v>
      </c>
      <c r="C806" s="57"/>
      <c r="D806" s="58" t="s">
        <v>775</v>
      </c>
      <c r="E806" s="58"/>
      <c r="F806" s="59">
        <v>0</v>
      </c>
      <c r="G806" s="59"/>
    </row>
    <row r="807" spans="1:7" ht="24.95" customHeight="1" x14ac:dyDescent="0.25">
      <c r="B807" s="60" t="s">
        <v>849</v>
      </c>
      <c r="C807" s="60"/>
      <c r="D807" s="58"/>
      <c r="E807" s="58"/>
      <c r="F807" s="59"/>
      <c r="G807" s="59"/>
    </row>
    <row r="808" spans="1:7" ht="38.1" customHeight="1" x14ac:dyDescent="0.25">
      <c r="A808" s="45" t="s">
        <v>886</v>
      </c>
      <c r="B808" s="46" t="s">
        <v>887</v>
      </c>
      <c r="C808" s="46"/>
      <c r="D808" s="47" t="s">
        <v>770</v>
      </c>
      <c r="E808" s="47"/>
      <c r="F808" s="48" t="s">
        <v>888</v>
      </c>
      <c r="G808" s="48"/>
    </row>
    <row r="809" spans="1:7" ht="24.95" customHeight="1" x14ac:dyDescent="0.25">
      <c r="B809" s="49" t="s">
        <v>498</v>
      </c>
      <c r="C809" s="49" t="s">
        <v>499</v>
      </c>
      <c r="D809" s="49" t="s">
        <v>500</v>
      </c>
      <c r="E809" s="49" t="s">
        <v>501</v>
      </c>
      <c r="F809" s="49" t="s">
        <v>502</v>
      </c>
      <c r="G809" s="49" t="s">
        <v>38</v>
      </c>
    </row>
    <row r="810" spans="1:7" ht="24.95" customHeight="1" x14ac:dyDescent="0.25">
      <c r="B810" s="50" t="s">
        <v>486</v>
      </c>
      <c r="C810" s="51" t="s">
        <v>122</v>
      </c>
      <c r="D810" s="52">
        <v>1</v>
      </c>
      <c r="E810" s="53"/>
      <c r="F810" s="54">
        <v>166200</v>
      </c>
      <c r="G810" s="55"/>
    </row>
    <row r="811" spans="1:7" ht="24.95" customHeight="1" x14ac:dyDescent="0.25">
      <c r="B811" s="56"/>
      <c r="C811" s="56"/>
      <c r="D811" s="56"/>
      <c r="E811" s="56"/>
      <c r="F811" s="56"/>
      <c r="G811" s="56"/>
    </row>
    <row r="812" spans="1:7" ht="24.95" customHeight="1" x14ac:dyDescent="0.25">
      <c r="B812" s="56"/>
      <c r="C812" s="56"/>
      <c r="D812" s="56"/>
      <c r="E812" s="56"/>
      <c r="F812" s="56"/>
      <c r="G812" s="56"/>
    </row>
    <row r="813" spans="1:7" ht="24.95" customHeight="1" x14ac:dyDescent="0.25">
      <c r="B813" s="56"/>
      <c r="C813" s="56"/>
      <c r="D813" s="56"/>
      <c r="E813" s="56"/>
      <c r="F813" s="56"/>
      <c r="G813" s="56"/>
    </row>
    <row r="814" spans="1:7" ht="24.95" customHeight="1" x14ac:dyDescent="0.25">
      <c r="B814" s="56"/>
      <c r="C814" s="56"/>
      <c r="D814" s="56"/>
      <c r="E814" s="56"/>
      <c r="F814" s="56"/>
      <c r="G814" s="56"/>
    </row>
    <row r="815" spans="1:7" ht="24.95" customHeight="1" x14ac:dyDescent="0.25">
      <c r="B815" s="56"/>
      <c r="C815" s="56"/>
      <c r="D815" s="56"/>
      <c r="E815" s="56"/>
      <c r="F815" s="56"/>
      <c r="G815" s="56"/>
    </row>
    <row r="816" spans="1:7" ht="24.95" customHeight="1" x14ac:dyDescent="0.25">
      <c r="B816" s="56"/>
      <c r="C816" s="56"/>
      <c r="D816" s="56"/>
      <c r="E816" s="56"/>
      <c r="F816" s="56"/>
      <c r="G816" s="56"/>
    </row>
    <row r="817" spans="2:7" ht="24.95" customHeight="1" x14ac:dyDescent="0.25">
      <c r="B817" s="56"/>
      <c r="C817" s="56"/>
      <c r="D817" s="56"/>
      <c r="E817" s="56"/>
      <c r="F817" s="56"/>
      <c r="G817" s="56"/>
    </row>
    <row r="818" spans="2:7" ht="24.95" customHeight="1" x14ac:dyDescent="0.25">
      <c r="B818" s="56"/>
      <c r="C818" s="56"/>
      <c r="D818" s="56"/>
      <c r="E818" s="56"/>
      <c r="F818" s="56"/>
      <c r="G818" s="56"/>
    </row>
    <row r="819" spans="2:7" ht="24.95" customHeight="1" x14ac:dyDescent="0.25">
      <c r="B819" s="56"/>
      <c r="C819" s="56"/>
      <c r="D819" s="56"/>
      <c r="E819" s="56"/>
      <c r="F819" s="56"/>
      <c r="G819" s="56"/>
    </row>
    <row r="820" spans="2:7" ht="24.95" customHeight="1" x14ac:dyDescent="0.25">
      <c r="B820" s="56"/>
      <c r="C820" s="56"/>
      <c r="D820" s="56"/>
      <c r="E820" s="56"/>
      <c r="F820" s="56"/>
      <c r="G820" s="56"/>
    </row>
    <row r="821" spans="2:7" ht="24.95" customHeight="1" x14ac:dyDescent="0.25">
      <c r="B821" s="56"/>
      <c r="C821" s="56"/>
      <c r="D821" s="56"/>
      <c r="E821" s="56"/>
      <c r="F821" s="56"/>
      <c r="G821" s="56"/>
    </row>
    <row r="822" spans="2:7" ht="24.95" customHeight="1" x14ac:dyDescent="0.25">
      <c r="B822" s="56"/>
      <c r="C822" s="56"/>
      <c r="D822" s="56"/>
      <c r="E822" s="56"/>
      <c r="F822" s="56"/>
      <c r="G822" s="56"/>
    </row>
    <row r="823" spans="2:7" ht="24.95" customHeight="1" x14ac:dyDescent="0.25">
      <c r="B823" s="56"/>
      <c r="C823" s="56"/>
      <c r="D823" s="56"/>
      <c r="E823" s="56"/>
      <c r="F823" s="56"/>
      <c r="G823" s="56"/>
    </row>
    <row r="824" spans="2:7" ht="24.95" customHeight="1" x14ac:dyDescent="0.25">
      <c r="B824" s="56"/>
      <c r="C824" s="56"/>
      <c r="D824" s="56"/>
      <c r="E824" s="56"/>
      <c r="F824" s="56"/>
      <c r="G824" s="56"/>
    </row>
    <row r="825" spans="2:7" ht="24.95" customHeight="1" x14ac:dyDescent="0.25">
      <c r="B825" s="56"/>
      <c r="C825" s="56"/>
      <c r="D825" s="56"/>
      <c r="E825" s="56"/>
      <c r="F825" s="56"/>
      <c r="G825" s="56"/>
    </row>
    <row r="826" spans="2:7" ht="24.95" customHeight="1" x14ac:dyDescent="0.25">
      <c r="B826" s="56"/>
      <c r="C826" s="56"/>
      <c r="D826" s="56"/>
      <c r="E826" s="56"/>
      <c r="F826" s="56"/>
      <c r="G826" s="56"/>
    </row>
    <row r="827" spans="2:7" ht="24.95" customHeight="1" x14ac:dyDescent="0.25">
      <c r="B827" s="56"/>
      <c r="C827" s="56"/>
      <c r="D827" s="56"/>
      <c r="E827" s="56"/>
      <c r="F827" s="56"/>
      <c r="G827" s="56"/>
    </row>
    <row r="828" spans="2:7" ht="24.95" customHeight="1" x14ac:dyDescent="0.25">
      <c r="B828" s="56"/>
      <c r="C828" s="56"/>
      <c r="D828" s="56"/>
      <c r="E828" s="56"/>
      <c r="F828" s="56"/>
      <c r="G828" s="56"/>
    </row>
    <row r="829" spans="2:7" ht="24.95" customHeight="1" x14ac:dyDescent="0.25">
      <c r="B829" s="56"/>
      <c r="C829" s="56"/>
      <c r="D829" s="56"/>
      <c r="E829" s="56"/>
      <c r="F829" s="56"/>
      <c r="G829" s="56"/>
    </row>
    <row r="830" spans="2:7" ht="24.95" customHeight="1" x14ac:dyDescent="0.25">
      <c r="B830" s="56"/>
      <c r="C830" s="56"/>
      <c r="D830" s="56"/>
      <c r="E830" s="56"/>
      <c r="F830" s="56"/>
      <c r="G830" s="56"/>
    </row>
    <row r="831" spans="2:7" ht="24.95" customHeight="1" x14ac:dyDescent="0.25">
      <c r="B831" s="56"/>
      <c r="C831" s="56"/>
      <c r="D831" s="56"/>
      <c r="E831" s="56"/>
      <c r="F831" s="56"/>
      <c r="G831" s="56"/>
    </row>
    <row r="832" spans="2:7" ht="24.95" customHeight="1" x14ac:dyDescent="0.25">
      <c r="B832" s="56"/>
      <c r="C832" s="56"/>
      <c r="D832" s="56"/>
      <c r="E832" s="56"/>
      <c r="F832" s="56"/>
      <c r="G832" s="56"/>
    </row>
    <row r="833" spans="1:7" ht="24.95" customHeight="1" x14ac:dyDescent="0.25">
      <c r="B833" s="56"/>
      <c r="C833" s="56"/>
      <c r="D833" s="56"/>
      <c r="E833" s="56"/>
      <c r="F833" s="56"/>
      <c r="G833" s="56"/>
    </row>
    <row r="834" spans="1:7" ht="24.95" customHeight="1" x14ac:dyDescent="0.25">
      <c r="B834" s="56"/>
      <c r="C834" s="56"/>
      <c r="D834" s="56"/>
      <c r="E834" s="56"/>
      <c r="F834" s="56"/>
      <c r="G834" s="56"/>
    </row>
    <row r="835" spans="1:7" ht="24.95" customHeight="1" x14ac:dyDescent="0.25">
      <c r="B835" s="56"/>
      <c r="C835" s="56"/>
      <c r="D835" s="56"/>
      <c r="E835" s="56"/>
      <c r="F835" s="56"/>
      <c r="G835" s="56"/>
    </row>
    <row r="836" spans="1:7" ht="24.95" customHeight="1" x14ac:dyDescent="0.25">
      <c r="B836" s="56"/>
      <c r="C836" s="56"/>
      <c r="D836" s="56"/>
      <c r="E836" s="56"/>
      <c r="F836" s="56"/>
      <c r="G836" s="56"/>
    </row>
    <row r="837" spans="1:7" ht="24.95" customHeight="1" x14ac:dyDescent="0.25">
      <c r="B837" s="56"/>
      <c r="C837" s="56"/>
      <c r="D837" s="56"/>
      <c r="E837" s="56"/>
      <c r="F837" s="56"/>
      <c r="G837" s="56"/>
    </row>
    <row r="838" spans="1:7" ht="24.95" customHeight="1" x14ac:dyDescent="0.25">
      <c r="B838" s="57" t="s">
        <v>899</v>
      </c>
      <c r="C838" s="57"/>
      <c r="D838" s="58" t="s">
        <v>775</v>
      </c>
      <c r="E838" s="58"/>
      <c r="F838" s="59">
        <v>166200</v>
      </c>
      <c r="G838" s="59"/>
    </row>
    <row r="839" spans="1:7" ht="24.95" customHeight="1" x14ac:dyDescent="0.25">
      <c r="B839" s="60" t="s">
        <v>900</v>
      </c>
      <c r="C839" s="60"/>
      <c r="D839" s="58"/>
      <c r="E839" s="58"/>
      <c r="F839" s="59"/>
      <c r="G839" s="59"/>
    </row>
    <row r="840" spans="1:7" ht="38.1" customHeight="1" x14ac:dyDescent="0.25">
      <c r="A840" s="45" t="s">
        <v>901</v>
      </c>
      <c r="B840" s="46" t="s">
        <v>902</v>
      </c>
      <c r="C840" s="46"/>
      <c r="D840" s="47" t="s">
        <v>779</v>
      </c>
      <c r="E840" s="47"/>
      <c r="F840" s="48" t="s">
        <v>903</v>
      </c>
      <c r="G840" s="48"/>
    </row>
    <row r="841" spans="1:7" ht="24.95" customHeight="1" x14ac:dyDescent="0.25">
      <c r="B841" s="49" t="s">
        <v>498</v>
      </c>
      <c r="C841" s="49" t="s">
        <v>499</v>
      </c>
      <c r="D841" s="49" t="s">
        <v>500</v>
      </c>
      <c r="E841" s="49" t="s">
        <v>501</v>
      </c>
      <c r="F841" s="49" t="s">
        <v>502</v>
      </c>
      <c r="G841" s="49" t="s">
        <v>38</v>
      </c>
    </row>
    <row r="842" spans="1:7" ht="24.95" customHeight="1" x14ac:dyDescent="0.25">
      <c r="B842" s="50" t="s">
        <v>801</v>
      </c>
      <c r="C842" s="51" t="s">
        <v>46</v>
      </c>
      <c r="D842" s="52">
        <v>5.1999999999999998E-2</v>
      </c>
      <c r="E842" s="53">
        <v>120</v>
      </c>
      <c r="F842" s="54">
        <v>6.24</v>
      </c>
      <c r="G842" s="55" t="s">
        <v>802</v>
      </c>
    </row>
    <row r="843" spans="1:7" ht="24.95" customHeight="1" x14ac:dyDescent="0.25">
      <c r="B843" s="50" t="s">
        <v>64</v>
      </c>
      <c r="C843" s="51" t="s">
        <v>42</v>
      </c>
      <c r="D843" s="52">
        <v>0.108</v>
      </c>
      <c r="E843" s="67">
        <v>400</v>
      </c>
      <c r="F843" s="54">
        <v>43.2</v>
      </c>
      <c r="G843" s="55" t="s">
        <v>783</v>
      </c>
    </row>
    <row r="844" spans="1:7" ht="24.95" customHeight="1" x14ac:dyDescent="0.25">
      <c r="B844" s="61"/>
      <c r="C844" s="62"/>
      <c r="D844" s="63"/>
      <c r="E844" s="64"/>
      <c r="F844" s="65"/>
      <c r="G844" s="66" t="s">
        <v>607</v>
      </c>
    </row>
    <row r="845" spans="1:7" ht="24.95" customHeight="1" x14ac:dyDescent="0.25">
      <c r="B845" s="61"/>
      <c r="C845" s="62"/>
      <c r="D845" s="63"/>
      <c r="E845" s="64"/>
      <c r="F845" s="65"/>
      <c r="G845" s="66" t="s">
        <v>784</v>
      </c>
    </row>
    <row r="846" spans="1:7" ht="24.95" customHeight="1" x14ac:dyDescent="0.25">
      <c r="B846" s="50" t="s">
        <v>61</v>
      </c>
      <c r="C846" s="51" t="s">
        <v>46</v>
      </c>
      <c r="D846" s="52">
        <v>5.1999999999999998E-2</v>
      </c>
      <c r="E846" s="67">
        <v>2299</v>
      </c>
      <c r="F846" s="68">
        <v>120</v>
      </c>
      <c r="G846" s="55" t="s">
        <v>606</v>
      </c>
    </row>
    <row r="847" spans="1:7" ht="24.95" customHeight="1" x14ac:dyDescent="0.25">
      <c r="B847" s="61"/>
      <c r="C847" s="62"/>
      <c r="D847" s="63"/>
      <c r="E847" s="64"/>
      <c r="F847" s="65"/>
      <c r="G847" s="66" t="s">
        <v>607</v>
      </c>
    </row>
    <row r="848" spans="1:7" ht="24.95" customHeight="1" x14ac:dyDescent="0.25">
      <c r="B848" s="61"/>
      <c r="C848" s="62"/>
      <c r="D848" s="63"/>
      <c r="E848" s="64"/>
      <c r="F848" s="65"/>
      <c r="G848" s="66" t="s">
        <v>608</v>
      </c>
    </row>
    <row r="849" spans="2:7" ht="24.95" customHeight="1" x14ac:dyDescent="0.25">
      <c r="B849" s="50" t="s">
        <v>904</v>
      </c>
      <c r="C849" s="51" t="s">
        <v>129</v>
      </c>
      <c r="D849" s="52">
        <v>4</v>
      </c>
      <c r="E849" s="53">
        <v>250</v>
      </c>
      <c r="F849" s="54">
        <v>1000</v>
      </c>
      <c r="G849" s="55" t="s">
        <v>905</v>
      </c>
    </row>
    <row r="850" spans="2:7" ht="24.95" customHeight="1" x14ac:dyDescent="0.25">
      <c r="B850" s="50" t="s">
        <v>824</v>
      </c>
      <c r="C850" s="51" t="s">
        <v>42</v>
      </c>
      <c r="D850" s="52">
        <v>0.5</v>
      </c>
      <c r="E850" s="53">
        <v>18489</v>
      </c>
      <c r="F850" s="54">
        <v>9244.5</v>
      </c>
      <c r="G850" s="55" t="s">
        <v>825</v>
      </c>
    </row>
    <row r="851" spans="2:7" ht="24.95" customHeight="1" x14ac:dyDescent="0.25">
      <c r="B851" s="50" t="s">
        <v>826</v>
      </c>
      <c r="C851" s="51" t="s">
        <v>39</v>
      </c>
      <c r="D851" s="52">
        <v>1</v>
      </c>
      <c r="E851" s="53">
        <v>5996</v>
      </c>
      <c r="F851" s="54">
        <v>5996</v>
      </c>
      <c r="G851" s="55" t="s">
        <v>827</v>
      </c>
    </row>
    <row r="852" spans="2:7" ht="24.95" customHeight="1" x14ac:dyDescent="0.25">
      <c r="B852" s="50" t="s">
        <v>906</v>
      </c>
      <c r="C852" s="51" t="s">
        <v>39</v>
      </c>
      <c r="D852" s="52">
        <v>1</v>
      </c>
      <c r="E852" s="53">
        <v>1499</v>
      </c>
      <c r="F852" s="54">
        <v>1499</v>
      </c>
      <c r="G852" s="55" t="s">
        <v>907</v>
      </c>
    </row>
    <row r="853" spans="2:7" ht="24.95" customHeight="1" x14ac:dyDescent="0.25">
      <c r="B853" s="50" t="s">
        <v>908</v>
      </c>
      <c r="C853" s="51" t="s">
        <v>42</v>
      </c>
      <c r="D853" s="52">
        <v>0.1</v>
      </c>
      <c r="E853" s="53">
        <v>29482</v>
      </c>
      <c r="F853" s="54">
        <v>2948.2</v>
      </c>
      <c r="G853" s="55" t="s">
        <v>909</v>
      </c>
    </row>
    <row r="854" spans="2:7" ht="24.95" customHeight="1" x14ac:dyDescent="0.25">
      <c r="B854" s="50" t="s">
        <v>910</v>
      </c>
      <c r="C854" s="51" t="s">
        <v>42</v>
      </c>
      <c r="D854" s="52">
        <v>0.2</v>
      </c>
      <c r="E854" s="53">
        <v>3698</v>
      </c>
      <c r="F854" s="54">
        <v>739.6</v>
      </c>
      <c r="G854" s="55" t="s">
        <v>911</v>
      </c>
    </row>
    <row r="855" spans="2:7" ht="24.95" customHeight="1" x14ac:dyDescent="0.25">
      <c r="B855" s="50" t="s">
        <v>912</v>
      </c>
      <c r="C855" s="51" t="s">
        <v>843</v>
      </c>
      <c r="D855" s="52">
        <v>2</v>
      </c>
      <c r="E855" s="53">
        <v>2199</v>
      </c>
      <c r="F855" s="54">
        <v>4398</v>
      </c>
      <c r="G855" s="55" t="s">
        <v>913</v>
      </c>
    </row>
    <row r="856" spans="2:7" ht="24.95" customHeight="1" x14ac:dyDescent="0.25">
      <c r="B856" s="50" t="s">
        <v>877</v>
      </c>
      <c r="C856" s="51" t="s">
        <v>39</v>
      </c>
      <c r="D856" s="52">
        <v>1</v>
      </c>
      <c r="E856" s="53">
        <v>3998</v>
      </c>
      <c r="F856" s="54">
        <v>3998</v>
      </c>
      <c r="G856" s="55" t="s">
        <v>878</v>
      </c>
    </row>
    <row r="857" spans="2:7" ht="24.95" customHeight="1" x14ac:dyDescent="0.25">
      <c r="B857" s="50" t="s">
        <v>879</v>
      </c>
      <c r="C857" s="51" t="s">
        <v>39</v>
      </c>
      <c r="D857" s="52">
        <v>1</v>
      </c>
      <c r="E857" s="53">
        <v>4497</v>
      </c>
      <c r="F857" s="54">
        <v>4497</v>
      </c>
      <c r="G857" s="55" t="s">
        <v>880</v>
      </c>
    </row>
    <row r="858" spans="2:7" ht="24.95" customHeight="1" x14ac:dyDescent="0.25">
      <c r="B858" s="50" t="s">
        <v>881</v>
      </c>
      <c r="C858" s="51" t="s">
        <v>39</v>
      </c>
      <c r="D858" s="52">
        <v>1</v>
      </c>
      <c r="E858" s="53">
        <v>150</v>
      </c>
      <c r="F858" s="54">
        <v>150</v>
      </c>
      <c r="G858" s="55" t="s">
        <v>882</v>
      </c>
    </row>
    <row r="859" spans="2:7" ht="24.95" customHeight="1" x14ac:dyDescent="0.25">
      <c r="B859" s="50" t="s">
        <v>725</v>
      </c>
      <c r="C859" s="51" t="s">
        <v>39</v>
      </c>
      <c r="D859" s="52">
        <v>1</v>
      </c>
      <c r="E859" s="53">
        <v>4997</v>
      </c>
      <c r="F859" s="54">
        <v>4997</v>
      </c>
      <c r="G859" s="55" t="s">
        <v>726</v>
      </c>
    </row>
    <row r="860" spans="2:7" ht="24.95" customHeight="1" x14ac:dyDescent="0.25">
      <c r="B860" s="61"/>
      <c r="C860" s="62"/>
      <c r="D860" s="63"/>
      <c r="E860" s="64"/>
      <c r="F860" s="65"/>
      <c r="G860" s="66" t="s">
        <v>727</v>
      </c>
    </row>
    <row r="861" spans="2:7" ht="24.95" customHeight="1" x14ac:dyDescent="0.25">
      <c r="B861" s="61"/>
      <c r="C861" s="62"/>
      <c r="D861" s="63"/>
      <c r="E861" s="64"/>
      <c r="F861" s="65"/>
      <c r="G861" s="66" t="s">
        <v>728</v>
      </c>
    </row>
    <row r="862" spans="2:7" ht="24.95" customHeight="1" x14ac:dyDescent="0.25">
      <c r="B862" s="50" t="s">
        <v>845</v>
      </c>
      <c r="C862" s="51" t="s">
        <v>39</v>
      </c>
      <c r="D862" s="52"/>
      <c r="E862" s="53">
        <v>3998</v>
      </c>
      <c r="F862" s="54"/>
      <c r="G862" s="55" t="s">
        <v>846</v>
      </c>
    </row>
    <row r="863" spans="2:7" ht="24.95" customHeight="1" x14ac:dyDescent="0.25">
      <c r="B863" s="61" t="s">
        <v>847</v>
      </c>
      <c r="C863" s="62"/>
      <c r="D863" s="63"/>
      <c r="E863" s="64"/>
      <c r="F863" s="65"/>
      <c r="G863" s="66"/>
    </row>
    <row r="864" spans="2:7" ht="24.95" customHeight="1" x14ac:dyDescent="0.25">
      <c r="B864" s="50" t="s">
        <v>506</v>
      </c>
      <c r="C864" s="51" t="s">
        <v>507</v>
      </c>
      <c r="D864" s="52">
        <v>0.5</v>
      </c>
      <c r="E864" s="53">
        <v>2498</v>
      </c>
      <c r="F864" s="54">
        <v>1249</v>
      </c>
      <c r="G864" s="55" t="s">
        <v>508</v>
      </c>
    </row>
    <row r="865" spans="1:7" ht="24.95" customHeight="1" x14ac:dyDescent="0.25">
      <c r="B865" s="50" t="s">
        <v>509</v>
      </c>
      <c r="C865" s="51" t="s">
        <v>507</v>
      </c>
      <c r="D865" s="52">
        <v>0.5</v>
      </c>
      <c r="E865" s="53">
        <v>1499</v>
      </c>
      <c r="F865" s="54">
        <v>749.5</v>
      </c>
      <c r="G865" s="55" t="s">
        <v>510</v>
      </c>
    </row>
    <row r="866" spans="1:7" ht="24.95" customHeight="1" x14ac:dyDescent="0.25">
      <c r="B866" s="50" t="s">
        <v>591</v>
      </c>
      <c r="C866" s="51" t="s">
        <v>39</v>
      </c>
      <c r="D866" s="52">
        <v>1</v>
      </c>
      <c r="E866" s="53">
        <v>300</v>
      </c>
      <c r="F866" s="54">
        <v>300</v>
      </c>
      <c r="G866" s="55" t="s">
        <v>592</v>
      </c>
    </row>
    <row r="867" spans="1:7" ht="24.95" customHeight="1" x14ac:dyDescent="0.25">
      <c r="B867" s="50" t="s">
        <v>511</v>
      </c>
      <c r="C867" s="51" t="s">
        <v>39</v>
      </c>
      <c r="D867" s="52">
        <v>1</v>
      </c>
      <c r="E867" s="53">
        <v>39.76</v>
      </c>
      <c r="F867" s="54">
        <v>39.76</v>
      </c>
      <c r="G867" s="55" t="s">
        <v>512</v>
      </c>
    </row>
    <row r="868" spans="1:7" ht="24.95" customHeight="1" x14ac:dyDescent="0.25">
      <c r="B868" s="50" t="s">
        <v>486</v>
      </c>
      <c r="C868" s="51" t="s">
        <v>129</v>
      </c>
      <c r="D868" s="52">
        <v>1</v>
      </c>
      <c r="E868" s="53"/>
      <c r="F868" s="54">
        <v>41975</v>
      </c>
      <c r="G868" s="55"/>
    </row>
    <row r="869" spans="1:7" ht="24.95" customHeight="1" x14ac:dyDescent="0.25">
      <c r="B869" s="56"/>
      <c r="C869" s="56"/>
      <c r="D869" s="56"/>
      <c r="E869" s="56"/>
      <c r="F869" s="56"/>
      <c r="G869" s="56"/>
    </row>
    <row r="870" spans="1:7" ht="24.95" customHeight="1" x14ac:dyDescent="0.25">
      <c r="B870" s="57" t="s">
        <v>914</v>
      </c>
      <c r="C870" s="57"/>
      <c r="D870" s="58" t="s">
        <v>789</v>
      </c>
      <c r="E870" s="58"/>
      <c r="F870" s="59">
        <v>41975</v>
      </c>
      <c r="G870" s="59"/>
    </row>
    <row r="871" spans="1:7" ht="24.95" customHeight="1" x14ac:dyDescent="0.25">
      <c r="B871" s="60" t="s">
        <v>915</v>
      </c>
      <c r="C871" s="60"/>
      <c r="D871" s="58"/>
      <c r="E871" s="58"/>
      <c r="F871" s="59"/>
      <c r="G871" s="59"/>
    </row>
    <row r="872" spans="1:7" ht="38.1" customHeight="1" x14ac:dyDescent="0.25">
      <c r="A872" s="45" t="s">
        <v>916</v>
      </c>
      <c r="B872" s="46" t="s">
        <v>917</v>
      </c>
      <c r="C872" s="46"/>
      <c r="D872" s="47" t="s">
        <v>770</v>
      </c>
      <c r="E872" s="47"/>
      <c r="F872" s="48" t="s">
        <v>918</v>
      </c>
      <c r="G872" s="48"/>
    </row>
    <row r="873" spans="1:7" ht="24.95" customHeight="1" x14ac:dyDescent="0.25">
      <c r="B873" s="49" t="s">
        <v>498</v>
      </c>
      <c r="C873" s="49" t="s">
        <v>499</v>
      </c>
      <c r="D873" s="49" t="s">
        <v>500</v>
      </c>
      <c r="E873" s="49" t="s">
        <v>501</v>
      </c>
      <c r="F873" s="49" t="s">
        <v>502</v>
      </c>
      <c r="G873" s="49" t="s">
        <v>38</v>
      </c>
    </row>
    <row r="874" spans="1:7" ht="24.95" customHeight="1" x14ac:dyDescent="0.25">
      <c r="B874" s="50" t="s">
        <v>801</v>
      </c>
      <c r="C874" s="51" t="s">
        <v>46</v>
      </c>
      <c r="D874" s="52">
        <v>0.32</v>
      </c>
      <c r="E874" s="53">
        <v>120</v>
      </c>
      <c r="F874" s="54">
        <v>38.4</v>
      </c>
      <c r="G874" s="55" t="s">
        <v>802</v>
      </c>
    </row>
    <row r="875" spans="1:7" ht="24.95" customHeight="1" x14ac:dyDescent="0.25">
      <c r="B875" s="50" t="s">
        <v>64</v>
      </c>
      <c r="C875" s="51" t="s">
        <v>42</v>
      </c>
      <c r="D875" s="52">
        <v>2.41</v>
      </c>
      <c r="E875" s="67">
        <v>400</v>
      </c>
      <c r="F875" s="54">
        <v>964</v>
      </c>
      <c r="G875" s="55" t="s">
        <v>783</v>
      </c>
    </row>
    <row r="876" spans="1:7" ht="24.95" customHeight="1" x14ac:dyDescent="0.25">
      <c r="B876" s="61"/>
      <c r="C876" s="62"/>
      <c r="D876" s="63"/>
      <c r="E876" s="64"/>
      <c r="F876" s="65"/>
      <c r="G876" s="66" t="s">
        <v>607</v>
      </c>
    </row>
    <row r="877" spans="1:7" ht="24.95" customHeight="1" x14ac:dyDescent="0.25">
      <c r="B877" s="61"/>
      <c r="C877" s="62"/>
      <c r="D877" s="63"/>
      <c r="E877" s="64"/>
      <c r="F877" s="65"/>
      <c r="G877" s="66" t="s">
        <v>784</v>
      </c>
    </row>
    <row r="878" spans="1:7" ht="24.95" customHeight="1" x14ac:dyDescent="0.25">
      <c r="B878" s="50" t="s">
        <v>61</v>
      </c>
      <c r="C878" s="51" t="s">
        <v>46</v>
      </c>
      <c r="D878" s="52">
        <v>0.32</v>
      </c>
      <c r="E878" s="67">
        <v>2299</v>
      </c>
      <c r="F878" s="68">
        <v>736</v>
      </c>
      <c r="G878" s="55" t="s">
        <v>606</v>
      </c>
    </row>
    <row r="879" spans="1:7" ht="24.95" customHeight="1" x14ac:dyDescent="0.25">
      <c r="B879" s="61"/>
      <c r="C879" s="62"/>
      <c r="D879" s="63"/>
      <c r="E879" s="64"/>
      <c r="F879" s="65"/>
      <c r="G879" s="66" t="s">
        <v>607</v>
      </c>
    </row>
    <row r="880" spans="1:7" ht="24.95" customHeight="1" x14ac:dyDescent="0.25">
      <c r="B880" s="61"/>
      <c r="C880" s="62"/>
      <c r="D880" s="63"/>
      <c r="E880" s="64"/>
      <c r="F880" s="65"/>
      <c r="G880" s="66" t="s">
        <v>608</v>
      </c>
    </row>
    <row r="881" spans="2:7" ht="24.95" customHeight="1" x14ac:dyDescent="0.25">
      <c r="B881" s="50" t="s">
        <v>824</v>
      </c>
      <c r="C881" s="51" t="s">
        <v>42</v>
      </c>
      <c r="D881" s="52">
        <v>0.28000000000000003</v>
      </c>
      <c r="E881" s="53">
        <v>18489</v>
      </c>
      <c r="F881" s="54">
        <v>5176.92</v>
      </c>
      <c r="G881" s="55" t="s">
        <v>825</v>
      </c>
    </row>
    <row r="882" spans="2:7" ht="24.95" customHeight="1" x14ac:dyDescent="0.25">
      <c r="B882" s="50" t="s">
        <v>919</v>
      </c>
      <c r="C882" s="51" t="s">
        <v>129</v>
      </c>
      <c r="D882" s="52">
        <v>4</v>
      </c>
      <c r="E882" s="53">
        <v>1199</v>
      </c>
      <c r="F882" s="54">
        <v>4796</v>
      </c>
      <c r="G882" s="55" t="s">
        <v>920</v>
      </c>
    </row>
    <row r="883" spans="2:7" ht="24.95" customHeight="1" x14ac:dyDescent="0.25">
      <c r="B883" s="50" t="s">
        <v>891</v>
      </c>
      <c r="C883" s="51" t="s">
        <v>170</v>
      </c>
      <c r="D883" s="52">
        <v>5.03</v>
      </c>
      <c r="E883" s="53">
        <v>1634</v>
      </c>
      <c r="F883" s="54">
        <v>8219.02</v>
      </c>
      <c r="G883" s="55" t="s">
        <v>892</v>
      </c>
    </row>
    <row r="884" spans="2:7" ht="24.95" customHeight="1" x14ac:dyDescent="0.25">
      <c r="B884" s="50" t="s">
        <v>921</v>
      </c>
      <c r="C884" s="51" t="s">
        <v>170</v>
      </c>
      <c r="D884" s="52">
        <v>1.32</v>
      </c>
      <c r="E884" s="53">
        <v>620</v>
      </c>
      <c r="F884" s="54">
        <v>818.4</v>
      </c>
      <c r="G884" s="55" t="s">
        <v>922</v>
      </c>
    </row>
    <row r="885" spans="2:7" ht="24.95" customHeight="1" x14ac:dyDescent="0.25">
      <c r="B885" s="50" t="s">
        <v>923</v>
      </c>
      <c r="C885" s="51" t="s">
        <v>42</v>
      </c>
      <c r="D885" s="52">
        <v>1.23</v>
      </c>
      <c r="E885" s="53">
        <v>18489</v>
      </c>
      <c r="F885" s="54">
        <v>22741.47</v>
      </c>
      <c r="G885" s="55" t="s">
        <v>924</v>
      </c>
    </row>
    <row r="886" spans="2:7" ht="24.95" customHeight="1" x14ac:dyDescent="0.25">
      <c r="B886" s="50" t="s">
        <v>895</v>
      </c>
      <c r="C886" s="51" t="s">
        <v>42</v>
      </c>
      <c r="D886" s="52">
        <v>1.23</v>
      </c>
      <c r="E886" s="53">
        <v>4997</v>
      </c>
      <c r="F886" s="54">
        <v>6146.31</v>
      </c>
      <c r="G886" s="55" t="s">
        <v>896</v>
      </c>
    </row>
    <row r="887" spans="2:7" ht="24.95" customHeight="1" x14ac:dyDescent="0.25">
      <c r="B887" s="50" t="s">
        <v>897</v>
      </c>
      <c r="C887" s="51" t="s">
        <v>843</v>
      </c>
      <c r="D887" s="52">
        <v>17</v>
      </c>
      <c r="E887" s="53">
        <v>949</v>
      </c>
      <c r="F887" s="54">
        <v>16133</v>
      </c>
      <c r="G887" s="55" t="s">
        <v>898</v>
      </c>
    </row>
    <row r="888" spans="2:7" ht="24.95" customHeight="1" x14ac:dyDescent="0.25">
      <c r="B888" s="50" t="s">
        <v>877</v>
      </c>
      <c r="C888" s="51" t="s">
        <v>39</v>
      </c>
      <c r="D888" s="52">
        <v>1</v>
      </c>
      <c r="E888" s="53">
        <v>14991</v>
      </c>
      <c r="F888" s="54">
        <v>14991</v>
      </c>
      <c r="G888" s="55" t="s">
        <v>878</v>
      </c>
    </row>
    <row r="889" spans="2:7" ht="24.95" customHeight="1" x14ac:dyDescent="0.25">
      <c r="B889" s="50" t="s">
        <v>879</v>
      </c>
      <c r="C889" s="51" t="s">
        <v>39</v>
      </c>
      <c r="D889" s="52">
        <v>1</v>
      </c>
      <c r="E889" s="53">
        <v>24985</v>
      </c>
      <c r="F889" s="54">
        <v>24985</v>
      </c>
      <c r="G889" s="55" t="s">
        <v>880</v>
      </c>
    </row>
    <row r="890" spans="2:7" ht="24.95" customHeight="1" x14ac:dyDescent="0.25">
      <c r="B890" s="50" t="s">
        <v>881</v>
      </c>
      <c r="C890" s="51" t="s">
        <v>39</v>
      </c>
      <c r="D890" s="52">
        <v>1</v>
      </c>
      <c r="E890" s="53">
        <v>300</v>
      </c>
      <c r="F890" s="54">
        <v>300</v>
      </c>
      <c r="G890" s="55" t="s">
        <v>882</v>
      </c>
    </row>
    <row r="891" spans="2:7" ht="24.95" customHeight="1" x14ac:dyDescent="0.25">
      <c r="B891" s="50" t="s">
        <v>725</v>
      </c>
      <c r="C891" s="51" t="s">
        <v>39</v>
      </c>
      <c r="D891" s="52">
        <v>1</v>
      </c>
      <c r="E891" s="53">
        <v>7995</v>
      </c>
      <c r="F891" s="54">
        <v>7995</v>
      </c>
      <c r="G891" s="55" t="s">
        <v>726</v>
      </c>
    </row>
    <row r="892" spans="2:7" ht="24.95" customHeight="1" x14ac:dyDescent="0.25">
      <c r="B892" s="61"/>
      <c r="C892" s="62"/>
      <c r="D892" s="63"/>
      <c r="E892" s="64"/>
      <c r="F892" s="65"/>
      <c r="G892" s="66" t="s">
        <v>727</v>
      </c>
    </row>
    <row r="893" spans="2:7" ht="24.95" customHeight="1" x14ac:dyDescent="0.25">
      <c r="B893" s="61"/>
      <c r="C893" s="62"/>
      <c r="D893" s="63"/>
      <c r="E893" s="64"/>
      <c r="F893" s="65"/>
      <c r="G893" s="66" t="s">
        <v>728</v>
      </c>
    </row>
    <row r="894" spans="2:7" ht="24.95" customHeight="1" x14ac:dyDescent="0.25">
      <c r="B894" s="50" t="s">
        <v>506</v>
      </c>
      <c r="C894" s="51" t="s">
        <v>507</v>
      </c>
      <c r="D894" s="52">
        <v>1</v>
      </c>
      <c r="E894" s="53">
        <v>2498</v>
      </c>
      <c r="F894" s="54">
        <v>2498</v>
      </c>
      <c r="G894" s="55" t="s">
        <v>508</v>
      </c>
    </row>
    <row r="895" spans="2:7" ht="24.95" customHeight="1" x14ac:dyDescent="0.25">
      <c r="B895" s="50" t="s">
        <v>509</v>
      </c>
      <c r="C895" s="51" t="s">
        <v>507</v>
      </c>
      <c r="D895" s="52">
        <v>0.5</v>
      </c>
      <c r="E895" s="53">
        <v>1499</v>
      </c>
      <c r="F895" s="54">
        <v>749.5</v>
      </c>
      <c r="G895" s="55" t="s">
        <v>510</v>
      </c>
    </row>
    <row r="896" spans="2:7" ht="24.95" customHeight="1" x14ac:dyDescent="0.25">
      <c r="B896" s="50" t="s">
        <v>817</v>
      </c>
      <c r="C896" s="51" t="s">
        <v>39</v>
      </c>
      <c r="D896" s="52">
        <v>1</v>
      </c>
      <c r="E896" s="53">
        <v>1999</v>
      </c>
      <c r="F896" s="54">
        <v>1999</v>
      </c>
      <c r="G896" s="55" t="s">
        <v>818</v>
      </c>
    </row>
    <row r="897" spans="1:7" ht="24.95" customHeight="1" x14ac:dyDescent="0.25">
      <c r="B897" s="50" t="s">
        <v>511</v>
      </c>
      <c r="C897" s="51" t="s">
        <v>39</v>
      </c>
      <c r="D897" s="52">
        <v>1</v>
      </c>
      <c r="E897" s="53">
        <v>90.98</v>
      </c>
      <c r="F897" s="54">
        <v>90.98</v>
      </c>
      <c r="G897" s="55" t="s">
        <v>512</v>
      </c>
    </row>
    <row r="898" spans="1:7" ht="24.95" customHeight="1" x14ac:dyDescent="0.25">
      <c r="B898" s="50" t="s">
        <v>486</v>
      </c>
      <c r="C898" s="51" t="s">
        <v>122</v>
      </c>
      <c r="D898" s="52">
        <v>1</v>
      </c>
      <c r="E898" s="53"/>
      <c r="F898" s="54">
        <v>119378</v>
      </c>
      <c r="G898" s="55"/>
    </row>
    <row r="899" spans="1:7" ht="24.95" customHeight="1" x14ac:dyDescent="0.25">
      <c r="B899" s="56"/>
      <c r="C899" s="56"/>
      <c r="D899" s="56"/>
      <c r="E899" s="56"/>
      <c r="F899" s="56"/>
      <c r="G899" s="56"/>
    </row>
    <row r="900" spans="1:7" ht="24.95" customHeight="1" x14ac:dyDescent="0.25">
      <c r="B900" s="56"/>
      <c r="C900" s="56"/>
      <c r="D900" s="56"/>
      <c r="E900" s="56"/>
      <c r="F900" s="56"/>
      <c r="G900" s="56"/>
    </row>
    <row r="901" spans="1:7" ht="24.95" customHeight="1" x14ac:dyDescent="0.25">
      <c r="B901" s="56"/>
      <c r="C901" s="56"/>
      <c r="D901" s="56"/>
      <c r="E901" s="56"/>
      <c r="F901" s="56"/>
      <c r="G901" s="56"/>
    </row>
    <row r="902" spans="1:7" ht="24.95" customHeight="1" x14ac:dyDescent="0.25">
      <c r="B902" s="57" t="s">
        <v>925</v>
      </c>
      <c r="C902" s="57"/>
      <c r="D902" s="58" t="s">
        <v>775</v>
      </c>
      <c r="E902" s="58"/>
      <c r="F902" s="59">
        <v>119378</v>
      </c>
      <c r="G902" s="59"/>
    </row>
    <row r="903" spans="1:7" ht="24.95" customHeight="1" x14ac:dyDescent="0.25">
      <c r="B903" s="60" t="s">
        <v>926</v>
      </c>
      <c r="C903" s="60"/>
      <c r="D903" s="58"/>
      <c r="E903" s="58"/>
      <c r="F903" s="59"/>
      <c r="G903" s="59"/>
    </row>
    <row r="904" spans="1:7" ht="38.1" customHeight="1" x14ac:dyDescent="0.25">
      <c r="A904" s="45" t="s">
        <v>927</v>
      </c>
      <c r="B904" s="46" t="s">
        <v>928</v>
      </c>
      <c r="C904" s="46"/>
      <c r="D904" s="47" t="s">
        <v>733</v>
      </c>
      <c r="E904" s="47"/>
      <c r="F904" s="48" t="s">
        <v>929</v>
      </c>
      <c r="G904" s="48"/>
    </row>
    <row r="905" spans="1:7" ht="24.95" customHeight="1" x14ac:dyDescent="0.25">
      <c r="B905" s="49" t="s">
        <v>498</v>
      </c>
      <c r="C905" s="49" t="s">
        <v>499</v>
      </c>
      <c r="D905" s="49" t="s">
        <v>500</v>
      </c>
      <c r="E905" s="49" t="s">
        <v>501</v>
      </c>
      <c r="F905" s="49" t="s">
        <v>502</v>
      </c>
      <c r="G905" s="49" t="s">
        <v>38</v>
      </c>
    </row>
    <row r="906" spans="1:7" ht="24.95" customHeight="1" x14ac:dyDescent="0.25">
      <c r="B906" s="50" t="s">
        <v>801</v>
      </c>
      <c r="C906" s="51" t="s">
        <v>46</v>
      </c>
      <c r="D906" s="52">
        <v>0.29599999999999999</v>
      </c>
      <c r="E906" s="53">
        <v>120</v>
      </c>
      <c r="F906" s="54">
        <v>35.520000000000003</v>
      </c>
      <c r="G906" s="55" t="s">
        <v>802</v>
      </c>
    </row>
    <row r="907" spans="1:7" ht="24.95" customHeight="1" x14ac:dyDescent="0.25">
      <c r="B907" s="50" t="s">
        <v>64</v>
      </c>
      <c r="C907" s="51" t="s">
        <v>42</v>
      </c>
      <c r="D907" s="52">
        <v>0.96</v>
      </c>
      <c r="E907" s="67">
        <v>400</v>
      </c>
      <c r="F907" s="54">
        <v>384</v>
      </c>
      <c r="G907" s="55" t="s">
        <v>783</v>
      </c>
    </row>
    <row r="908" spans="1:7" ht="24.95" customHeight="1" x14ac:dyDescent="0.25">
      <c r="B908" s="61"/>
      <c r="C908" s="62"/>
      <c r="D908" s="63"/>
      <c r="E908" s="64"/>
      <c r="F908" s="65"/>
      <c r="G908" s="66" t="s">
        <v>607</v>
      </c>
    </row>
    <row r="909" spans="1:7" ht="24.95" customHeight="1" x14ac:dyDescent="0.25">
      <c r="B909" s="61"/>
      <c r="C909" s="62"/>
      <c r="D909" s="63"/>
      <c r="E909" s="64"/>
      <c r="F909" s="65"/>
      <c r="G909" s="66" t="s">
        <v>784</v>
      </c>
    </row>
    <row r="910" spans="1:7" ht="24.95" customHeight="1" x14ac:dyDescent="0.25">
      <c r="B910" s="50" t="s">
        <v>61</v>
      </c>
      <c r="C910" s="51" t="s">
        <v>46</v>
      </c>
      <c r="D910" s="52">
        <v>9.6000000000000002E-2</v>
      </c>
      <c r="E910" s="67">
        <v>2299</v>
      </c>
      <c r="F910" s="68">
        <v>221</v>
      </c>
      <c r="G910" s="55" t="s">
        <v>606</v>
      </c>
    </row>
    <row r="911" spans="1:7" ht="24.95" customHeight="1" x14ac:dyDescent="0.25">
      <c r="B911" s="61"/>
      <c r="C911" s="62"/>
      <c r="D911" s="63"/>
      <c r="E911" s="64"/>
      <c r="F911" s="65"/>
      <c r="G911" s="66" t="s">
        <v>607</v>
      </c>
    </row>
    <row r="912" spans="1:7" ht="24.95" customHeight="1" x14ac:dyDescent="0.25">
      <c r="B912" s="61"/>
      <c r="C912" s="62"/>
      <c r="D912" s="63"/>
      <c r="E912" s="64"/>
      <c r="F912" s="65"/>
      <c r="G912" s="66" t="s">
        <v>608</v>
      </c>
    </row>
    <row r="913" spans="2:7" ht="24.95" customHeight="1" x14ac:dyDescent="0.25">
      <c r="B913" s="50" t="s">
        <v>824</v>
      </c>
      <c r="C913" s="51" t="s">
        <v>42</v>
      </c>
      <c r="D913" s="52">
        <v>0.09</v>
      </c>
      <c r="E913" s="53">
        <v>18489</v>
      </c>
      <c r="F913" s="54">
        <v>1664.01</v>
      </c>
      <c r="G913" s="55" t="s">
        <v>825</v>
      </c>
    </row>
    <row r="914" spans="2:7" ht="24.95" customHeight="1" x14ac:dyDescent="0.25">
      <c r="B914" s="50" t="s">
        <v>919</v>
      </c>
      <c r="C914" s="51" t="s">
        <v>129</v>
      </c>
      <c r="D914" s="52">
        <v>4</v>
      </c>
      <c r="E914" s="53">
        <v>1199</v>
      </c>
      <c r="F914" s="54">
        <v>4796</v>
      </c>
      <c r="G914" s="55" t="s">
        <v>920</v>
      </c>
    </row>
    <row r="915" spans="2:7" ht="24.95" customHeight="1" x14ac:dyDescent="0.25">
      <c r="B915" s="50" t="s">
        <v>930</v>
      </c>
      <c r="C915" s="51" t="s">
        <v>170</v>
      </c>
      <c r="D915" s="52">
        <v>2.5</v>
      </c>
      <c r="E915" s="53">
        <v>1199</v>
      </c>
      <c r="F915" s="54">
        <v>2997.5</v>
      </c>
      <c r="G915" s="55" t="s">
        <v>931</v>
      </c>
    </row>
    <row r="916" spans="2:7" ht="24.95" customHeight="1" x14ac:dyDescent="0.25">
      <c r="B916" s="50" t="s">
        <v>932</v>
      </c>
      <c r="C916" s="51" t="s">
        <v>42</v>
      </c>
      <c r="D916" s="52">
        <v>0.4</v>
      </c>
      <c r="E916" s="53">
        <v>4497</v>
      </c>
      <c r="F916" s="54">
        <v>1798.8</v>
      </c>
      <c r="G916" s="55" t="s">
        <v>933</v>
      </c>
    </row>
    <row r="917" spans="2:7" ht="24.95" customHeight="1" x14ac:dyDescent="0.25">
      <c r="B917" s="50" t="s">
        <v>934</v>
      </c>
      <c r="C917" s="51" t="s">
        <v>42</v>
      </c>
      <c r="D917" s="52">
        <v>0.06</v>
      </c>
      <c r="E917" s="53">
        <v>4497</v>
      </c>
      <c r="F917" s="54">
        <v>269.82</v>
      </c>
      <c r="G917" s="55" t="s">
        <v>935</v>
      </c>
    </row>
    <row r="918" spans="2:7" ht="24.95" customHeight="1" x14ac:dyDescent="0.25">
      <c r="B918" s="50" t="s">
        <v>936</v>
      </c>
      <c r="C918" s="51" t="s">
        <v>42</v>
      </c>
      <c r="D918" s="52">
        <v>7.0000000000000007E-2</v>
      </c>
      <c r="E918" s="53">
        <v>4497</v>
      </c>
      <c r="F918" s="54">
        <v>314.79000000000002</v>
      </c>
      <c r="G918" s="55" t="s">
        <v>937</v>
      </c>
    </row>
    <row r="919" spans="2:7" ht="24.95" customHeight="1" x14ac:dyDescent="0.25">
      <c r="B919" s="50" t="s">
        <v>826</v>
      </c>
      <c r="C919" s="51" t="s">
        <v>39</v>
      </c>
      <c r="D919" s="52">
        <v>1</v>
      </c>
      <c r="E919" s="53">
        <v>400</v>
      </c>
      <c r="F919" s="54">
        <v>400</v>
      </c>
      <c r="G919" s="55" t="s">
        <v>827</v>
      </c>
    </row>
    <row r="920" spans="2:7" ht="24.95" customHeight="1" x14ac:dyDescent="0.25">
      <c r="B920" s="50" t="s">
        <v>897</v>
      </c>
      <c r="C920" s="51" t="s">
        <v>843</v>
      </c>
      <c r="D920" s="52">
        <v>9</v>
      </c>
      <c r="E920" s="53">
        <v>949</v>
      </c>
      <c r="F920" s="54">
        <v>8541</v>
      </c>
      <c r="G920" s="55" t="s">
        <v>898</v>
      </c>
    </row>
    <row r="921" spans="2:7" ht="24.95" customHeight="1" x14ac:dyDescent="0.25">
      <c r="B921" s="50" t="s">
        <v>877</v>
      </c>
      <c r="C921" s="51" t="s">
        <v>39</v>
      </c>
      <c r="D921" s="52">
        <v>1</v>
      </c>
      <c r="E921" s="53">
        <v>4997</v>
      </c>
      <c r="F921" s="54">
        <v>4997</v>
      </c>
      <c r="G921" s="55" t="s">
        <v>878</v>
      </c>
    </row>
    <row r="922" spans="2:7" ht="24.95" customHeight="1" x14ac:dyDescent="0.25">
      <c r="B922" s="50" t="s">
        <v>879</v>
      </c>
      <c r="C922" s="51" t="s">
        <v>39</v>
      </c>
      <c r="D922" s="52">
        <v>1</v>
      </c>
      <c r="E922" s="53">
        <v>14991</v>
      </c>
      <c r="F922" s="54">
        <v>14991</v>
      </c>
      <c r="G922" s="55" t="s">
        <v>880</v>
      </c>
    </row>
    <row r="923" spans="2:7" ht="24.95" customHeight="1" x14ac:dyDescent="0.25">
      <c r="B923" s="50" t="s">
        <v>881</v>
      </c>
      <c r="C923" s="51" t="s">
        <v>39</v>
      </c>
      <c r="D923" s="52">
        <v>1</v>
      </c>
      <c r="E923" s="53">
        <v>300</v>
      </c>
      <c r="F923" s="54">
        <v>300</v>
      </c>
      <c r="G923" s="55" t="s">
        <v>882</v>
      </c>
    </row>
    <row r="924" spans="2:7" ht="24.95" customHeight="1" x14ac:dyDescent="0.25">
      <c r="B924" s="50" t="s">
        <v>725</v>
      </c>
      <c r="C924" s="51" t="s">
        <v>39</v>
      </c>
      <c r="D924" s="52">
        <v>1</v>
      </c>
      <c r="E924" s="53">
        <v>2998</v>
      </c>
      <c r="F924" s="54">
        <v>2998</v>
      </c>
      <c r="G924" s="55" t="s">
        <v>726</v>
      </c>
    </row>
    <row r="925" spans="2:7" ht="24.95" customHeight="1" x14ac:dyDescent="0.25">
      <c r="B925" s="61"/>
      <c r="C925" s="62"/>
      <c r="D925" s="63"/>
      <c r="E925" s="64"/>
      <c r="F925" s="65"/>
      <c r="G925" s="66" t="s">
        <v>727</v>
      </c>
    </row>
    <row r="926" spans="2:7" ht="24.95" customHeight="1" x14ac:dyDescent="0.25">
      <c r="B926" s="61"/>
      <c r="C926" s="62"/>
      <c r="D926" s="63"/>
      <c r="E926" s="64"/>
      <c r="F926" s="65"/>
      <c r="G926" s="66" t="s">
        <v>728</v>
      </c>
    </row>
    <row r="927" spans="2:7" ht="24.95" customHeight="1" x14ac:dyDescent="0.25">
      <c r="B927" s="50" t="s">
        <v>506</v>
      </c>
      <c r="C927" s="51" t="s">
        <v>507</v>
      </c>
      <c r="D927" s="52">
        <v>0.8</v>
      </c>
      <c r="E927" s="53">
        <v>2498</v>
      </c>
      <c r="F927" s="54">
        <v>1998.4</v>
      </c>
      <c r="G927" s="55" t="s">
        <v>508</v>
      </c>
    </row>
    <row r="928" spans="2:7" ht="24.95" customHeight="1" x14ac:dyDescent="0.25">
      <c r="B928" s="50" t="s">
        <v>509</v>
      </c>
      <c r="C928" s="51" t="s">
        <v>507</v>
      </c>
      <c r="D928" s="52">
        <v>0.5</v>
      </c>
      <c r="E928" s="53">
        <v>1499</v>
      </c>
      <c r="F928" s="54">
        <v>749.5</v>
      </c>
      <c r="G928" s="55" t="s">
        <v>510</v>
      </c>
    </row>
    <row r="929" spans="1:7" ht="24.95" customHeight="1" x14ac:dyDescent="0.25">
      <c r="B929" s="50" t="s">
        <v>591</v>
      </c>
      <c r="C929" s="51" t="s">
        <v>39</v>
      </c>
      <c r="D929" s="52">
        <v>1</v>
      </c>
      <c r="E929" s="53">
        <v>999</v>
      </c>
      <c r="F929" s="54">
        <v>999</v>
      </c>
      <c r="G929" s="55" t="s">
        <v>592</v>
      </c>
    </row>
    <row r="930" spans="1:7" ht="24.95" customHeight="1" x14ac:dyDescent="0.25">
      <c r="B930" s="50" t="s">
        <v>511</v>
      </c>
      <c r="C930" s="51" t="s">
        <v>39</v>
      </c>
      <c r="D930" s="52">
        <v>1</v>
      </c>
      <c r="E930" s="53">
        <v>115.66</v>
      </c>
      <c r="F930" s="54">
        <v>115.66</v>
      </c>
      <c r="G930" s="55" t="s">
        <v>512</v>
      </c>
    </row>
    <row r="931" spans="1:7" ht="24.95" customHeight="1" x14ac:dyDescent="0.25">
      <c r="B931" s="50" t="s">
        <v>486</v>
      </c>
      <c r="C931" s="51" t="s">
        <v>105</v>
      </c>
      <c r="D931" s="52">
        <v>1</v>
      </c>
      <c r="E931" s="53"/>
      <c r="F931" s="54">
        <v>48571</v>
      </c>
      <c r="G931" s="55"/>
    </row>
    <row r="932" spans="1:7" ht="24.95" customHeight="1" x14ac:dyDescent="0.25">
      <c r="B932" s="56"/>
      <c r="C932" s="56"/>
      <c r="D932" s="56"/>
      <c r="E932" s="56"/>
      <c r="F932" s="56"/>
      <c r="G932" s="56"/>
    </row>
    <row r="933" spans="1:7" ht="24.95" customHeight="1" x14ac:dyDescent="0.25">
      <c r="B933" s="56"/>
      <c r="C933" s="56"/>
      <c r="D933" s="56"/>
      <c r="E933" s="56"/>
      <c r="F933" s="56"/>
      <c r="G933" s="56"/>
    </row>
    <row r="934" spans="1:7" ht="24.95" customHeight="1" x14ac:dyDescent="0.25">
      <c r="B934" s="57" t="s">
        <v>938</v>
      </c>
      <c r="C934" s="57"/>
      <c r="D934" s="58" t="s">
        <v>738</v>
      </c>
      <c r="E934" s="58"/>
      <c r="F934" s="59">
        <v>48571</v>
      </c>
      <c r="G934" s="59"/>
    </row>
    <row r="935" spans="1:7" ht="24.95" customHeight="1" x14ac:dyDescent="0.25">
      <c r="B935" s="60" t="s">
        <v>939</v>
      </c>
      <c r="C935" s="60"/>
      <c r="D935" s="58"/>
      <c r="E935" s="58"/>
      <c r="F935" s="59"/>
      <c r="G935" s="59"/>
    </row>
    <row r="936" spans="1:7" ht="38.1" customHeight="1" x14ac:dyDescent="0.25">
      <c r="A936" s="45" t="s">
        <v>940</v>
      </c>
      <c r="B936" s="46" t="s">
        <v>941</v>
      </c>
      <c r="C936" s="46"/>
      <c r="D936" s="47" t="s">
        <v>733</v>
      </c>
      <c r="E936" s="47"/>
      <c r="F936" s="48" t="s">
        <v>942</v>
      </c>
      <c r="G936" s="48"/>
    </row>
    <row r="937" spans="1:7" ht="24.95" customHeight="1" x14ac:dyDescent="0.25">
      <c r="B937" s="49" t="s">
        <v>498</v>
      </c>
      <c r="C937" s="49" t="s">
        <v>499</v>
      </c>
      <c r="D937" s="49" t="s">
        <v>500</v>
      </c>
      <c r="E937" s="49" t="s">
        <v>501</v>
      </c>
      <c r="F937" s="49" t="s">
        <v>502</v>
      </c>
      <c r="G937" s="49" t="s">
        <v>38</v>
      </c>
    </row>
    <row r="938" spans="1:7" ht="24.95" customHeight="1" x14ac:dyDescent="0.25">
      <c r="B938" s="50" t="s">
        <v>943</v>
      </c>
      <c r="C938" s="51" t="s">
        <v>42</v>
      </c>
      <c r="D938" s="52">
        <v>0.7</v>
      </c>
      <c r="E938" s="53">
        <v>6996</v>
      </c>
      <c r="F938" s="54">
        <v>4897.2</v>
      </c>
      <c r="G938" s="55" t="s">
        <v>944</v>
      </c>
    </row>
    <row r="939" spans="1:7" ht="24.95" customHeight="1" x14ac:dyDescent="0.25">
      <c r="B939" s="61" t="s">
        <v>945</v>
      </c>
      <c r="C939" s="62"/>
      <c r="D939" s="63"/>
      <c r="E939" s="64"/>
      <c r="F939" s="65"/>
      <c r="G939" s="66"/>
    </row>
    <row r="940" spans="1:7" ht="24.95" customHeight="1" x14ac:dyDescent="0.25">
      <c r="B940" s="50" t="s">
        <v>946</v>
      </c>
      <c r="C940" s="51" t="s">
        <v>39</v>
      </c>
      <c r="D940" s="52">
        <v>1</v>
      </c>
      <c r="E940" s="53">
        <v>140</v>
      </c>
      <c r="F940" s="54">
        <v>140</v>
      </c>
      <c r="G940" s="55" t="s">
        <v>947</v>
      </c>
    </row>
    <row r="941" spans="1:7" ht="24.95" customHeight="1" x14ac:dyDescent="0.25">
      <c r="B941" s="50" t="s">
        <v>509</v>
      </c>
      <c r="C941" s="51" t="s">
        <v>507</v>
      </c>
      <c r="D941" s="52">
        <v>0.2</v>
      </c>
      <c r="E941" s="53">
        <v>1499</v>
      </c>
      <c r="F941" s="54">
        <v>299.8</v>
      </c>
      <c r="G941" s="55" t="s">
        <v>510</v>
      </c>
    </row>
    <row r="942" spans="1:7" ht="24.95" customHeight="1" x14ac:dyDescent="0.25">
      <c r="B942" s="50" t="s">
        <v>511</v>
      </c>
      <c r="C942" s="51" t="s">
        <v>39</v>
      </c>
      <c r="D942" s="52">
        <v>1</v>
      </c>
      <c r="E942" s="53">
        <v>6</v>
      </c>
      <c r="F942" s="54">
        <v>6</v>
      </c>
      <c r="G942" s="55" t="s">
        <v>512</v>
      </c>
    </row>
    <row r="943" spans="1:7" ht="24.95" customHeight="1" x14ac:dyDescent="0.25">
      <c r="B943" s="50" t="s">
        <v>566</v>
      </c>
      <c r="C943" s="51" t="s">
        <v>39</v>
      </c>
      <c r="D943" s="52">
        <v>1</v>
      </c>
      <c r="E943" s="53">
        <v>4</v>
      </c>
      <c r="F943" s="54">
        <v>4</v>
      </c>
      <c r="G943" s="55" t="s">
        <v>567</v>
      </c>
    </row>
    <row r="944" spans="1:7" ht="24.95" customHeight="1" x14ac:dyDescent="0.25">
      <c r="B944" s="50" t="s">
        <v>486</v>
      </c>
      <c r="C944" s="51" t="s">
        <v>105</v>
      </c>
      <c r="D944" s="52">
        <v>1</v>
      </c>
      <c r="E944" s="53"/>
      <c r="F944" s="54">
        <v>5347</v>
      </c>
      <c r="G944" s="55"/>
    </row>
    <row r="945" spans="2:7" ht="24.95" customHeight="1" x14ac:dyDescent="0.25">
      <c r="B945" s="56"/>
      <c r="C945" s="56"/>
      <c r="D945" s="56"/>
      <c r="E945" s="56"/>
      <c r="F945" s="56"/>
      <c r="G945" s="56"/>
    </row>
    <row r="946" spans="2:7" ht="24.95" customHeight="1" x14ac:dyDescent="0.25">
      <c r="B946" s="56"/>
      <c r="C946" s="56"/>
      <c r="D946" s="56"/>
      <c r="E946" s="56"/>
      <c r="F946" s="56"/>
      <c r="G946" s="56"/>
    </row>
    <row r="947" spans="2:7" ht="24.95" customHeight="1" x14ac:dyDescent="0.25">
      <c r="B947" s="56"/>
      <c r="C947" s="56"/>
      <c r="D947" s="56"/>
      <c r="E947" s="56"/>
      <c r="F947" s="56"/>
      <c r="G947" s="56"/>
    </row>
    <row r="948" spans="2:7" ht="24.95" customHeight="1" x14ac:dyDescent="0.25">
      <c r="B948" s="56"/>
      <c r="C948" s="56"/>
      <c r="D948" s="56"/>
      <c r="E948" s="56"/>
      <c r="F948" s="56"/>
      <c r="G948" s="56"/>
    </row>
    <row r="949" spans="2:7" ht="24.95" customHeight="1" x14ac:dyDescent="0.25">
      <c r="B949" s="56"/>
      <c r="C949" s="56"/>
      <c r="D949" s="56"/>
      <c r="E949" s="56"/>
      <c r="F949" s="56"/>
      <c r="G949" s="56"/>
    </row>
    <row r="950" spans="2:7" ht="24.95" customHeight="1" x14ac:dyDescent="0.25">
      <c r="B950" s="56"/>
      <c r="C950" s="56"/>
      <c r="D950" s="56"/>
      <c r="E950" s="56"/>
      <c r="F950" s="56"/>
      <c r="G950" s="56"/>
    </row>
    <row r="951" spans="2:7" ht="24.95" customHeight="1" x14ac:dyDescent="0.25">
      <c r="B951" s="56"/>
      <c r="C951" s="56"/>
      <c r="D951" s="56"/>
      <c r="E951" s="56"/>
      <c r="F951" s="56"/>
      <c r="G951" s="56"/>
    </row>
    <row r="952" spans="2:7" ht="24.95" customHeight="1" x14ac:dyDescent="0.25">
      <c r="B952" s="56"/>
      <c r="C952" s="56"/>
      <c r="D952" s="56"/>
      <c r="E952" s="56"/>
      <c r="F952" s="56"/>
      <c r="G952" s="56"/>
    </row>
    <row r="953" spans="2:7" ht="24.95" customHeight="1" x14ac:dyDescent="0.25">
      <c r="B953" s="56"/>
      <c r="C953" s="56"/>
      <c r="D953" s="56"/>
      <c r="E953" s="56"/>
      <c r="F953" s="56"/>
      <c r="G953" s="56"/>
    </row>
    <row r="954" spans="2:7" ht="24.95" customHeight="1" x14ac:dyDescent="0.25">
      <c r="B954" s="56"/>
      <c r="C954" s="56"/>
      <c r="D954" s="56"/>
      <c r="E954" s="56"/>
      <c r="F954" s="56"/>
      <c r="G954" s="56"/>
    </row>
    <row r="955" spans="2:7" ht="24.95" customHeight="1" x14ac:dyDescent="0.25">
      <c r="B955" s="56"/>
      <c r="C955" s="56"/>
      <c r="D955" s="56"/>
      <c r="E955" s="56"/>
      <c r="F955" s="56"/>
      <c r="G955" s="56"/>
    </row>
    <row r="956" spans="2:7" ht="24.95" customHeight="1" x14ac:dyDescent="0.25">
      <c r="B956" s="56"/>
      <c r="C956" s="56"/>
      <c r="D956" s="56"/>
      <c r="E956" s="56"/>
      <c r="F956" s="56"/>
      <c r="G956" s="56"/>
    </row>
    <row r="957" spans="2:7" ht="24.95" customHeight="1" x14ac:dyDescent="0.25">
      <c r="B957" s="56"/>
      <c r="C957" s="56"/>
      <c r="D957" s="56"/>
      <c r="E957" s="56"/>
      <c r="F957" s="56"/>
      <c r="G957" s="56"/>
    </row>
    <row r="958" spans="2:7" ht="24.95" customHeight="1" x14ac:dyDescent="0.25">
      <c r="B958" s="56"/>
      <c r="C958" s="56"/>
      <c r="D958" s="56"/>
      <c r="E958" s="56"/>
      <c r="F958" s="56"/>
      <c r="G958" s="56"/>
    </row>
    <row r="959" spans="2:7" ht="24.95" customHeight="1" x14ac:dyDescent="0.25">
      <c r="B959" s="56"/>
      <c r="C959" s="56"/>
      <c r="D959" s="56"/>
      <c r="E959" s="56"/>
      <c r="F959" s="56"/>
      <c r="G959" s="56"/>
    </row>
    <row r="960" spans="2:7" ht="24.95" customHeight="1" x14ac:dyDescent="0.25">
      <c r="B960" s="56"/>
      <c r="C960" s="56"/>
      <c r="D960" s="56"/>
      <c r="E960" s="56"/>
      <c r="F960" s="56"/>
      <c r="G960" s="56"/>
    </row>
    <row r="961" spans="1:7" ht="24.95" customHeight="1" x14ac:dyDescent="0.25">
      <c r="B961" s="56"/>
      <c r="C961" s="56"/>
      <c r="D961" s="56"/>
      <c r="E961" s="56"/>
      <c r="F961" s="56"/>
      <c r="G961" s="56"/>
    </row>
    <row r="962" spans="1:7" ht="24.95" customHeight="1" x14ac:dyDescent="0.25">
      <c r="B962" s="56"/>
      <c r="C962" s="56"/>
      <c r="D962" s="56"/>
      <c r="E962" s="56"/>
      <c r="F962" s="56"/>
      <c r="G962" s="56"/>
    </row>
    <row r="963" spans="1:7" ht="24.95" customHeight="1" x14ac:dyDescent="0.25">
      <c r="B963" s="56"/>
      <c r="C963" s="56"/>
      <c r="D963" s="56"/>
      <c r="E963" s="56"/>
      <c r="F963" s="56"/>
      <c r="G963" s="56"/>
    </row>
    <row r="964" spans="1:7" ht="24.95" customHeight="1" x14ac:dyDescent="0.25">
      <c r="B964" s="56"/>
      <c r="C964" s="56"/>
      <c r="D964" s="56"/>
      <c r="E964" s="56"/>
      <c r="F964" s="56"/>
      <c r="G964" s="56"/>
    </row>
    <row r="965" spans="1:7" ht="24.95" customHeight="1" x14ac:dyDescent="0.25">
      <c r="B965" s="56"/>
      <c r="C965" s="56"/>
      <c r="D965" s="56"/>
      <c r="E965" s="56"/>
      <c r="F965" s="56"/>
      <c r="G965" s="56"/>
    </row>
    <row r="966" spans="1:7" ht="24.95" customHeight="1" x14ac:dyDescent="0.25">
      <c r="B966" s="57" t="s">
        <v>948</v>
      </c>
      <c r="C966" s="57"/>
      <c r="D966" s="58" t="s">
        <v>738</v>
      </c>
      <c r="E966" s="58"/>
      <c r="F966" s="59">
        <v>5347</v>
      </c>
      <c r="G966" s="59"/>
    </row>
    <row r="967" spans="1:7" ht="24.95" customHeight="1" x14ac:dyDescent="0.25">
      <c r="B967" s="60" t="s">
        <v>949</v>
      </c>
      <c r="C967" s="60"/>
      <c r="D967" s="58"/>
      <c r="E967" s="58"/>
      <c r="F967" s="59"/>
      <c r="G967" s="59"/>
    </row>
    <row r="968" spans="1:7" ht="38.1" customHeight="1" x14ac:dyDescent="0.25">
      <c r="A968" s="45" t="s">
        <v>950</v>
      </c>
      <c r="B968" s="46" t="s">
        <v>951</v>
      </c>
      <c r="C968" s="46"/>
      <c r="D968" s="47" t="s">
        <v>733</v>
      </c>
      <c r="E968" s="47"/>
      <c r="F968" s="48" t="s">
        <v>952</v>
      </c>
      <c r="G968" s="48"/>
    </row>
    <row r="969" spans="1:7" ht="24.95" customHeight="1" x14ac:dyDescent="0.25">
      <c r="B969" s="49" t="s">
        <v>498</v>
      </c>
      <c r="C969" s="49" t="s">
        <v>499</v>
      </c>
      <c r="D969" s="49" t="s">
        <v>500</v>
      </c>
      <c r="E969" s="49" t="s">
        <v>501</v>
      </c>
      <c r="F969" s="49" t="s">
        <v>502</v>
      </c>
      <c r="G969" s="49" t="s">
        <v>38</v>
      </c>
    </row>
    <row r="970" spans="1:7" ht="24.95" customHeight="1" x14ac:dyDescent="0.25">
      <c r="B970" s="50" t="s">
        <v>953</v>
      </c>
      <c r="C970" s="51" t="s">
        <v>170</v>
      </c>
      <c r="D970" s="52">
        <v>1.5</v>
      </c>
      <c r="E970" s="53">
        <v>3398</v>
      </c>
      <c r="F970" s="54">
        <v>5097</v>
      </c>
      <c r="G970" s="55" t="s">
        <v>954</v>
      </c>
    </row>
    <row r="971" spans="1:7" ht="24.95" customHeight="1" x14ac:dyDescent="0.25">
      <c r="B971" s="61" t="s">
        <v>955</v>
      </c>
      <c r="C971" s="62"/>
      <c r="D971" s="63"/>
      <c r="E971" s="64"/>
      <c r="F971" s="65"/>
      <c r="G971" s="66"/>
    </row>
    <row r="972" spans="1:7" ht="24.95" customHeight="1" x14ac:dyDescent="0.25">
      <c r="B972" s="50" t="s">
        <v>956</v>
      </c>
      <c r="C972" s="51" t="s">
        <v>39</v>
      </c>
      <c r="D972" s="52">
        <v>1</v>
      </c>
      <c r="E972" s="53">
        <v>5757</v>
      </c>
      <c r="F972" s="54">
        <v>5757</v>
      </c>
      <c r="G972" s="55" t="s">
        <v>957</v>
      </c>
    </row>
    <row r="973" spans="1:7" ht="24.95" customHeight="1" x14ac:dyDescent="0.25">
      <c r="B973" s="61"/>
      <c r="C973" s="62"/>
      <c r="D973" s="63"/>
      <c r="E973" s="64"/>
      <c r="F973" s="65"/>
      <c r="G973" s="66" t="s">
        <v>958</v>
      </c>
    </row>
    <row r="974" spans="1:7" ht="24.95" customHeight="1" x14ac:dyDescent="0.25">
      <c r="B974" s="61"/>
      <c r="C974" s="62"/>
      <c r="D974" s="63"/>
      <c r="E974" s="64"/>
      <c r="F974" s="65"/>
      <c r="G974" s="66" t="s">
        <v>959</v>
      </c>
    </row>
    <row r="975" spans="1:7" ht="24.95" customHeight="1" x14ac:dyDescent="0.25">
      <c r="B975" s="50" t="s">
        <v>960</v>
      </c>
      <c r="C975" s="51" t="s">
        <v>359</v>
      </c>
      <c r="D975" s="52">
        <v>2</v>
      </c>
      <c r="E975" s="53">
        <v>450</v>
      </c>
      <c r="F975" s="54">
        <v>900</v>
      </c>
      <c r="G975" s="55" t="s">
        <v>961</v>
      </c>
    </row>
    <row r="976" spans="1:7" ht="24.95" customHeight="1" x14ac:dyDescent="0.25">
      <c r="B976" s="50" t="s">
        <v>815</v>
      </c>
      <c r="C976" s="51" t="s">
        <v>39</v>
      </c>
      <c r="D976" s="52">
        <v>1</v>
      </c>
      <c r="E976" s="53">
        <v>650</v>
      </c>
      <c r="F976" s="54">
        <v>650</v>
      </c>
      <c r="G976" s="55" t="s">
        <v>816</v>
      </c>
    </row>
    <row r="977" spans="2:7" ht="24.95" customHeight="1" x14ac:dyDescent="0.25">
      <c r="B977" s="50" t="s">
        <v>877</v>
      </c>
      <c r="C977" s="51" t="s">
        <v>39</v>
      </c>
      <c r="D977" s="52">
        <v>1</v>
      </c>
      <c r="E977" s="53">
        <v>999</v>
      </c>
      <c r="F977" s="54">
        <v>999</v>
      </c>
      <c r="G977" s="55" t="s">
        <v>878</v>
      </c>
    </row>
    <row r="978" spans="2:7" ht="24.95" customHeight="1" x14ac:dyDescent="0.25">
      <c r="B978" s="50" t="s">
        <v>879</v>
      </c>
      <c r="C978" s="51" t="s">
        <v>39</v>
      </c>
      <c r="D978" s="52">
        <v>1</v>
      </c>
      <c r="E978" s="53">
        <v>1499</v>
      </c>
      <c r="F978" s="54">
        <v>1499</v>
      </c>
      <c r="G978" s="55" t="s">
        <v>880</v>
      </c>
    </row>
    <row r="979" spans="2:7" ht="24.95" customHeight="1" x14ac:dyDescent="0.25">
      <c r="B979" s="50" t="s">
        <v>962</v>
      </c>
      <c r="C979" s="51" t="s">
        <v>39</v>
      </c>
      <c r="D979" s="52">
        <v>1</v>
      </c>
      <c r="E979" s="53">
        <v>1199</v>
      </c>
      <c r="F979" s="54">
        <v>1199</v>
      </c>
      <c r="G979" s="55" t="s">
        <v>963</v>
      </c>
    </row>
    <row r="980" spans="2:7" ht="24.95" customHeight="1" x14ac:dyDescent="0.25">
      <c r="B980" s="61"/>
      <c r="C980" s="62"/>
      <c r="D980" s="63"/>
      <c r="E980" s="64"/>
      <c r="F980" s="65"/>
      <c r="G980" s="66" t="s">
        <v>964</v>
      </c>
    </row>
    <row r="981" spans="2:7" ht="24.95" customHeight="1" x14ac:dyDescent="0.25">
      <c r="B981" s="50" t="s">
        <v>506</v>
      </c>
      <c r="C981" s="51" t="s">
        <v>507</v>
      </c>
      <c r="D981" s="52">
        <v>0.3</v>
      </c>
      <c r="E981" s="53">
        <v>2498</v>
      </c>
      <c r="F981" s="54">
        <v>749.4</v>
      </c>
      <c r="G981" s="55" t="s">
        <v>508</v>
      </c>
    </row>
    <row r="982" spans="2:7" ht="24.95" customHeight="1" x14ac:dyDescent="0.25">
      <c r="B982" s="50" t="s">
        <v>509</v>
      </c>
      <c r="C982" s="51" t="s">
        <v>507</v>
      </c>
      <c r="D982" s="52">
        <v>0.2</v>
      </c>
      <c r="E982" s="53">
        <v>1499</v>
      </c>
      <c r="F982" s="54">
        <v>299.8</v>
      </c>
      <c r="G982" s="55" t="s">
        <v>510</v>
      </c>
    </row>
    <row r="983" spans="2:7" ht="24.95" customHeight="1" x14ac:dyDescent="0.25">
      <c r="B983" s="50" t="s">
        <v>511</v>
      </c>
      <c r="C983" s="51" t="s">
        <v>39</v>
      </c>
      <c r="D983" s="52">
        <v>1</v>
      </c>
      <c r="E983" s="53">
        <v>39.799999999999997</v>
      </c>
      <c r="F983" s="54">
        <v>39.799999999999997</v>
      </c>
      <c r="G983" s="55" t="s">
        <v>512</v>
      </c>
    </row>
    <row r="984" spans="2:7" ht="24.95" customHeight="1" x14ac:dyDescent="0.25">
      <c r="B984" s="50" t="s">
        <v>486</v>
      </c>
      <c r="C984" s="51" t="s">
        <v>105</v>
      </c>
      <c r="D984" s="52">
        <v>1</v>
      </c>
      <c r="E984" s="53"/>
      <c r="F984" s="54">
        <v>17190</v>
      </c>
      <c r="G984" s="55"/>
    </row>
    <row r="985" spans="2:7" ht="24.95" customHeight="1" x14ac:dyDescent="0.25">
      <c r="B985" s="56"/>
      <c r="C985" s="56"/>
      <c r="D985" s="56"/>
      <c r="E985" s="56"/>
      <c r="F985" s="56"/>
      <c r="G985" s="56"/>
    </row>
    <row r="986" spans="2:7" ht="24.95" customHeight="1" x14ac:dyDescent="0.25">
      <c r="B986" s="56"/>
      <c r="C986" s="56"/>
      <c r="D986" s="56"/>
      <c r="E986" s="56"/>
      <c r="F986" s="56"/>
      <c r="G986" s="56"/>
    </row>
    <row r="987" spans="2:7" ht="24.95" customHeight="1" x14ac:dyDescent="0.25">
      <c r="B987" s="56"/>
      <c r="C987" s="56"/>
      <c r="D987" s="56"/>
      <c r="E987" s="56"/>
      <c r="F987" s="56"/>
      <c r="G987" s="56"/>
    </row>
    <row r="988" spans="2:7" ht="24.95" customHeight="1" x14ac:dyDescent="0.25">
      <c r="B988" s="56"/>
      <c r="C988" s="56"/>
      <c r="D988" s="56"/>
      <c r="E988" s="56"/>
      <c r="F988" s="56"/>
      <c r="G988" s="56"/>
    </row>
    <row r="989" spans="2:7" ht="24.95" customHeight="1" x14ac:dyDescent="0.25">
      <c r="B989" s="56"/>
      <c r="C989" s="56"/>
      <c r="D989" s="56"/>
      <c r="E989" s="56"/>
      <c r="F989" s="56"/>
      <c r="G989" s="56"/>
    </row>
    <row r="990" spans="2:7" ht="24.95" customHeight="1" x14ac:dyDescent="0.25">
      <c r="B990" s="56"/>
      <c r="C990" s="56"/>
      <c r="D990" s="56"/>
      <c r="E990" s="56"/>
      <c r="F990" s="56"/>
      <c r="G990" s="56"/>
    </row>
    <row r="991" spans="2:7" ht="24.95" customHeight="1" x14ac:dyDescent="0.25">
      <c r="B991" s="56"/>
      <c r="C991" s="56"/>
      <c r="D991" s="56"/>
      <c r="E991" s="56"/>
      <c r="F991" s="56"/>
      <c r="G991" s="56"/>
    </row>
    <row r="992" spans="2:7" ht="24.95" customHeight="1" x14ac:dyDescent="0.25">
      <c r="B992" s="56"/>
      <c r="C992" s="56"/>
      <c r="D992" s="56"/>
      <c r="E992" s="56"/>
      <c r="F992" s="56"/>
      <c r="G992" s="56"/>
    </row>
    <row r="993" spans="1:7" ht="24.95" customHeight="1" x14ac:dyDescent="0.25">
      <c r="B993" s="56"/>
      <c r="C993" s="56"/>
      <c r="D993" s="56"/>
      <c r="E993" s="56"/>
      <c r="F993" s="56"/>
      <c r="G993" s="56"/>
    </row>
    <row r="994" spans="1:7" ht="24.95" customHeight="1" x14ac:dyDescent="0.25">
      <c r="B994" s="56"/>
      <c r="C994" s="56"/>
      <c r="D994" s="56"/>
      <c r="E994" s="56"/>
      <c r="F994" s="56"/>
      <c r="G994" s="56"/>
    </row>
    <row r="995" spans="1:7" ht="24.95" customHeight="1" x14ac:dyDescent="0.25">
      <c r="B995" s="56"/>
      <c r="C995" s="56"/>
      <c r="D995" s="56"/>
      <c r="E995" s="56"/>
      <c r="F995" s="56"/>
      <c r="G995" s="56"/>
    </row>
    <row r="996" spans="1:7" ht="24.95" customHeight="1" x14ac:dyDescent="0.25">
      <c r="B996" s="56"/>
      <c r="C996" s="56"/>
      <c r="D996" s="56"/>
      <c r="E996" s="56"/>
      <c r="F996" s="56"/>
      <c r="G996" s="56"/>
    </row>
    <row r="997" spans="1:7" ht="24.95" customHeight="1" x14ac:dyDescent="0.25">
      <c r="B997" s="56"/>
      <c r="C997" s="56"/>
      <c r="D997" s="56"/>
      <c r="E997" s="56"/>
      <c r="F997" s="56"/>
      <c r="G997" s="56"/>
    </row>
    <row r="998" spans="1:7" ht="24.95" customHeight="1" x14ac:dyDescent="0.25">
      <c r="B998" s="57" t="s">
        <v>965</v>
      </c>
      <c r="C998" s="57"/>
      <c r="D998" s="58" t="s">
        <v>738</v>
      </c>
      <c r="E998" s="58"/>
      <c r="F998" s="59">
        <v>17190</v>
      </c>
      <c r="G998" s="59"/>
    </row>
    <row r="999" spans="1:7" ht="24.95" customHeight="1" x14ac:dyDescent="0.25">
      <c r="B999" s="60" t="s">
        <v>966</v>
      </c>
      <c r="C999" s="60"/>
      <c r="D999" s="58"/>
      <c r="E999" s="58"/>
      <c r="F999" s="59"/>
      <c r="G999" s="59"/>
    </row>
    <row r="1000" spans="1:7" ht="38.1" customHeight="1" x14ac:dyDescent="0.25">
      <c r="A1000" s="45" t="s">
        <v>967</v>
      </c>
      <c r="B1000" s="46" t="s">
        <v>968</v>
      </c>
      <c r="C1000" s="46"/>
      <c r="D1000" s="47" t="s">
        <v>969</v>
      </c>
      <c r="E1000" s="47"/>
      <c r="F1000" s="48" t="s">
        <v>970</v>
      </c>
      <c r="G1000" s="48"/>
    </row>
    <row r="1001" spans="1:7" ht="24.95" customHeight="1" x14ac:dyDescent="0.25">
      <c r="B1001" s="49" t="s">
        <v>498</v>
      </c>
      <c r="C1001" s="49" t="s">
        <v>499</v>
      </c>
      <c r="D1001" s="49" t="s">
        <v>500</v>
      </c>
      <c r="E1001" s="49" t="s">
        <v>501</v>
      </c>
      <c r="F1001" s="49" t="s">
        <v>502</v>
      </c>
      <c r="G1001" s="49" t="s">
        <v>38</v>
      </c>
    </row>
    <row r="1002" spans="1:7" ht="24.95" customHeight="1" x14ac:dyDescent="0.25">
      <c r="B1002" s="50" t="s">
        <v>971</v>
      </c>
      <c r="C1002" s="51" t="s">
        <v>146</v>
      </c>
      <c r="D1002" s="52">
        <v>0.5</v>
      </c>
      <c r="E1002" s="53">
        <v>200</v>
      </c>
      <c r="F1002" s="54">
        <v>100</v>
      </c>
      <c r="G1002" s="55" t="s">
        <v>972</v>
      </c>
    </row>
    <row r="1003" spans="1:7" ht="24.95" customHeight="1" x14ac:dyDescent="0.25">
      <c r="B1003" s="50" t="s">
        <v>973</v>
      </c>
      <c r="C1003" s="51" t="s">
        <v>170</v>
      </c>
      <c r="D1003" s="52">
        <v>0.6</v>
      </c>
      <c r="E1003" s="53">
        <v>844</v>
      </c>
      <c r="F1003" s="54">
        <v>506.4</v>
      </c>
      <c r="G1003" s="55" t="s">
        <v>974</v>
      </c>
    </row>
    <row r="1004" spans="1:7" ht="24.95" customHeight="1" x14ac:dyDescent="0.25">
      <c r="B1004" s="61" t="s">
        <v>975</v>
      </c>
      <c r="C1004" s="62"/>
      <c r="D1004" s="63"/>
      <c r="E1004" s="64"/>
      <c r="F1004" s="65"/>
      <c r="G1004" s="66"/>
    </row>
    <row r="1005" spans="1:7" ht="24.95" customHeight="1" x14ac:dyDescent="0.25">
      <c r="B1005" s="50" t="s">
        <v>976</v>
      </c>
      <c r="C1005" s="51" t="s">
        <v>170</v>
      </c>
      <c r="D1005" s="52">
        <v>2</v>
      </c>
      <c r="E1005" s="53">
        <v>500</v>
      </c>
      <c r="F1005" s="54">
        <v>1000</v>
      </c>
      <c r="G1005" s="55" t="s">
        <v>977</v>
      </c>
    </row>
    <row r="1006" spans="1:7" ht="24.95" customHeight="1" x14ac:dyDescent="0.25">
      <c r="B1006" s="50" t="s">
        <v>978</v>
      </c>
      <c r="C1006" s="51" t="s">
        <v>170</v>
      </c>
      <c r="D1006" s="52">
        <v>5.85</v>
      </c>
      <c r="E1006" s="53">
        <v>260</v>
      </c>
      <c r="F1006" s="54">
        <v>1521</v>
      </c>
      <c r="G1006" s="55" t="s">
        <v>979</v>
      </c>
    </row>
    <row r="1007" spans="1:7" ht="24.95" customHeight="1" x14ac:dyDescent="0.25">
      <c r="B1007" s="61" t="s">
        <v>861</v>
      </c>
      <c r="C1007" s="62"/>
      <c r="D1007" s="63"/>
      <c r="E1007" s="64"/>
      <c r="F1007" s="65"/>
      <c r="G1007" s="66"/>
    </row>
    <row r="1008" spans="1:7" ht="24.95" customHeight="1" x14ac:dyDescent="0.25">
      <c r="B1008" s="50" t="s">
        <v>838</v>
      </c>
      <c r="C1008" s="51" t="s">
        <v>39</v>
      </c>
      <c r="D1008" s="52">
        <v>1</v>
      </c>
      <c r="E1008" s="53">
        <v>1399</v>
      </c>
      <c r="F1008" s="54">
        <v>1399</v>
      </c>
      <c r="G1008" s="55" t="s">
        <v>839</v>
      </c>
    </row>
    <row r="1009" spans="2:7" ht="24.95" customHeight="1" x14ac:dyDescent="0.25">
      <c r="B1009" s="61"/>
      <c r="C1009" s="62"/>
      <c r="D1009" s="63"/>
      <c r="E1009" s="64"/>
      <c r="F1009" s="65"/>
      <c r="G1009" s="66" t="s">
        <v>840</v>
      </c>
    </row>
    <row r="1010" spans="2:7" ht="24.95" customHeight="1" x14ac:dyDescent="0.25">
      <c r="B1010" s="61"/>
      <c r="C1010" s="62"/>
      <c r="D1010" s="63"/>
      <c r="E1010" s="64"/>
      <c r="F1010" s="65"/>
      <c r="G1010" s="66" t="s">
        <v>841</v>
      </c>
    </row>
    <row r="1011" spans="2:7" ht="24.95" customHeight="1" x14ac:dyDescent="0.25">
      <c r="B1011" s="50" t="s">
        <v>877</v>
      </c>
      <c r="C1011" s="51" t="s">
        <v>39</v>
      </c>
      <c r="D1011" s="52">
        <v>1</v>
      </c>
      <c r="E1011" s="53">
        <v>1199</v>
      </c>
      <c r="F1011" s="54">
        <v>1199</v>
      </c>
      <c r="G1011" s="55" t="s">
        <v>878</v>
      </c>
    </row>
    <row r="1012" spans="2:7" ht="24.95" customHeight="1" x14ac:dyDescent="0.25">
      <c r="B1012" s="50" t="s">
        <v>980</v>
      </c>
      <c r="C1012" s="51" t="s">
        <v>39</v>
      </c>
      <c r="D1012" s="52">
        <v>1</v>
      </c>
      <c r="E1012" s="53">
        <v>100</v>
      </c>
      <c r="F1012" s="54">
        <v>100</v>
      </c>
      <c r="G1012" s="55" t="s">
        <v>981</v>
      </c>
    </row>
    <row r="1013" spans="2:7" ht="24.95" customHeight="1" x14ac:dyDescent="0.25">
      <c r="B1013" s="50" t="s">
        <v>506</v>
      </c>
      <c r="C1013" s="51" t="s">
        <v>507</v>
      </c>
      <c r="D1013" s="52">
        <v>0.15</v>
      </c>
      <c r="E1013" s="53">
        <v>2498</v>
      </c>
      <c r="F1013" s="54">
        <v>374.7</v>
      </c>
      <c r="G1013" s="55" t="s">
        <v>508</v>
      </c>
    </row>
    <row r="1014" spans="2:7" ht="24.95" customHeight="1" x14ac:dyDescent="0.25">
      <c r="B1014" s="50" t="s">
        <v>509</v>
      </c>
      <c r="C1014" s="51" t="s">
        <v>507</v>
      </c>
      <c r="D1014" s="52">
        <v>0.15</v>
      </c>
      <c r="E1014" s="53">
        <v>1499</v>
      </c>
      <c r="F1014" s="54">
        <v>224.85</v>
      </c>
      <c r="G1014" s="55" t="s">
        <v>510</v>
      </c>
    </row>
    <row r="1015" spans="2:7" ht="24.95" customHeight="1" x14ac:dyDescent="0.25">
      <c r="B1015" s="50" t="s">
        <v>591</v>
      </c>
      <c r="C1015" s="51" t="s">
        <v>39</v>
      </c>
      <c r="D1015" s="52">
        <v>1</v>
      </c>
      <c r="E1015" s="53">
        <v>100</v>
      </c>
      <c r="F1015" s="54">
        <v>100</v>
      </c>
      <c r="G1015" s="55" t="s">
        <v>592</v>
      </c>
    </row>
    <row r="1016" spans="2:7" ht="24.95" customHeight="1" x14ac:dyDescent="0.25">
      <c r="B1016" s="50" t="s">
        <v>511</v>
      </c>
      <c r="C1016" s="51" t="s">
        <v>39</v>
      </c>
      <c r="D1016" s="52">
        <v>1</v>
      </c>
      <c r="E1016" s="53">
        <v>46.05</v>
      </c>
      <c r="F1016" s="54">
        <v>46.05</v>
      </c>
      <c r="G1016" s="55" t="s">
        <v>512</v>
      </c>
    </row>
    <row r="1017" spans="2:7" ht="24.95" customHeight="1" x14ac:dyDescent="0.25">
      <c r="B1017" s="50" t="s">
        <v>486</v>
      </c>
      <c r="C1017" s="51" t="s">
        <v>170</v>
      </c>
      <c r="D1017" s="52">
        <v>1</v>
      </c>
      <c r="E1017" s="53"/>
      <c r="F1017" s="54">
        <v>6571</v>
      </c>
      <c r="G1017" s="55"/>
    </row>
    <row r="1018" spans="2:7" ht="24.95" customHeight="1" x14ac:dyDescent="0.25">
      <c r="B1018" s="56"/>
      <c r="C1018" s="56"/>
      <c r="D1018" s="56"/>
      <c r="E1018" s="56"/>
      <c r="F1018" s="56"/>
      <c r="G1018" s="56"/>
    </row>
    <row r="1019" spans="2:7" ht="24.95" customHeight="1" x14ac:dyDescent="0.25">
      <c r="B1019" s="56"/>
      <c r="C1019" s="56"/>
      <c r="D1019" s="56"/>
      <c r="E1019" s="56"/>
      <c r="F1019" s="56"/>
      <c r="G1019" s="56"/>
    </row>
    <row r="1020" spans="2:7" ht="24.95" customHeight="1" x14ac:dyDescent="0.25">
      <c r="B1020" s="56"/>
      <c r="C1020" s="56"/>
      <c r="D1020" s="56"/>
      <c r="E1020" s="56"/>
      <c r="F1020" s="56"/>
      <c r="G1020" s="56"/>
    </row>
    <row r="1021" spans="2:7" ht="24.95" customHeight="1" x14ac:dyDescent="0.25">
      <c r="B1021" s="56"/>
      <c r="C1021" s="56"/>
      <c r="D1021" s="56"/>
      <c r="E1021" s="56"/>
      <c r="F1021" s="56"/>
      <c r="G1021" s="56"/>
    </row>
    <row r="1022" spans="2:7" ht="24.95" customHeight="1" x14ac:dyDescent="0.25">
      <c r="B1022" s="56"/>
      <c r="C1022" s="56"/>
      <c r="D1022" s="56"/>
      <c r="E1022" s="56"/>
      <c r="F1022" s="56"/>
      <c r="G1022" s="56"/>
    </row>
    <row r="1023" spans="2:7" ht="24.95" customHeight="1" x14ac:dyDescent="0.25">
      <c r="B1023" s="56"/>
      <c r="C1023" s="56"/>
      <c r="D1023" s="56"/>
      <c r="E1023" s="56"/>
      <c r="F1023" s="56"/>
      <c r="G1023" s="56"/>
    </row>
    <row r="1024" spans="2:7" ht="24.95" customHeight="1" x14ac:dyDescent="0.25">
      <c r="B1024" s="56"/>
      <c r="C1024" s="56"/>
      <c r="D1024" s="56"/>
      <c r="E1024" s="56"/>
      <c r="F1024" s="56"/>
      <c r="G1024" s="56"/>
    </row>
    <row r="1025" spans="1:7" ht="24.95" customHeight="1" x14ac:dyDescent="0.25">
      <c r="B1025" s="56"/>
      <c r="C1025" s="56"/>
      <c r="D1025" s="56"/>
      <c r="E1025" s="56"/>
      <c r="F1025" s="56"/>
      <c r="G1025" s="56"/>
    </row>
    <row r="1026" spans="1:7" ht="24.95" customHeight="1" x14ac:dyDescent="0.25">
      <c r="B1026" s="56"/>
      <c r="C1026" s="56"/>
      <c r="D1026" s="56"/>
      <c r="E1026" s="56"/>
      <c r="F1026" s="56"/>
      <c r="G1026" s="56"/>
    </row>
    <row r="1027" spans="1:7" ht="24.95" customHeight="1" x14ac:dyDescent="0.25">
      <c r="B1027" s="56"/>
      <c r="C1027" s="56"/>
      <c r="D1027" s="56"/>
      <c r="E1027" s="56"/>
      <c r="F1027" s="56"/>
      <c r="G1027" s="56"/>
    </row>
    <row r="1028" spans="1:7" ht="24.95" customHeight="1" x14ac:dyDescent="0.25">
      <c r="B1028" s="56"/>
      <c r="C1028" s="56"/>
      <c r="D1028" s="56"/>
      <c r="E1028" s="56"/>
      <c r="F1028" s="56"/>
      <c r="G1028" s="56"/>
    </row>
    <row r="1029" spans="1:7" ht="24.95" customHeight="1" x14ac:dyDescent="0.25">
      <c r="B1029" s="56"/>
      <c r="C1029" s="56"/>
      <c r="D1029" s="56"/>
      <c r="E1029" s="56"/>
      <c r="F1029" s="56"/>
      <c r="G1029" s="56"/>
    </row>
    <row r="1030" spans="1:7" ht="24.95" customHeight="1" x14ac:dyDescent="0.25">
      <c r="B1030" s="57" t="s">
        <v>982</v>
      </c>
      <c r="C1030" s="57"/>
      <c r="D1030" s="58" t="s">
        <v>983</v>
      </c>
      <c r="E1030" s="58"/>
      <c r="F1030" s="59">
        <v>6571</v>
      </c>
      <c r="G1030" s="59"/>
    </row>
    <row r="1031" spans="1:7" ht="24.95" customHeight="1" x14ac:dyDescent="0.25">
      <c r="B1031" s="60" t="s">
        <v>984</v>
      </c>
      <c r="C1031" s="60"/>
      <c r="D1031" s="58"/>
      <c r="E1031" s="58"/>
      <c r="F1031" s="59"/>
      <c r="G1031" s="59"/>
    </row>
    <row r="1032" spans="1:7" ht="38.1" customHeight="1" x14ac:dyDescent="0.25">
      <c r="A1032" s="45" t="s">
        <v>1250</v>
      </c>
      <c r="B1032" s="46" t="s">
        <v>985</v>
      </c>
      <c r="C1032" s="46"/>
      <c r="D1032" s="47" t="s">
        <v>733</v>
      </c>
      <c r="E1032" s="47"/>
      <c r="F1032" s="48" t="s">
        <v>986</v>
      </c>
      <c r="G1032" s="48"/>
    </row>
    <row r="1033" spans="1:7" ht="24.95" customHeight="1" x14ac:dyDescent="0.25">
      <c r="B1033" s="49" t="s">
        <v>498</v>
      </c>
      <c r="C1033" s="49" t="s">
        <v>499</v>
      </c>
      <c r="D1033" s="49" t="s">
        <v>500</v>
      </c>
      <c r="E1033" s="49" t="s">
        <v>501</v>
      </c>
      <c r="F1033" s="49" t="s">
        <v>502</v>
      </c>
      <c r="G1033" s="49" t="s">
        <v>38</v>
      </c>
    </row>
    <row r="1034" spans="1:7" ht="24.95" customHeight="1" x14ac:dyDescent="0.25">
      <c r="B1034" s="50" t="s">
        <v>987</v>
      </c>
      <c r="C1034" s="51" t="s">
        <v>39</v>
      </c>
      <c r="D1034" s="52">
        <v>1</v>
      </c>
      <c r="E1034" s="53">
        <v>8995</v>
      </c>
      <c r="F1034" s="54">
        <v>8995</v>
      </c>
      <c r="G1034" s="55" t="s">
        <v>988</v>
      </c>
    </row>
    <row r="1035" spans="1:7" ht="24.95" customHeight="1" x14ac:dyDescent="0.25">
      <c r="B1035" s="61" t="s">
        <v>989</v>
      </c>
      <c r="C1035" s="62"/>
      <c r="D1035" s="63"/>
      <c r="E1035" s="64"/>
      <c r="F1035" s="65"/>
      <c r="G1035" s="66" t="s">
        <v>990</v>
      </c>
    </row>
    <row r="1036" spans="1:7" ht="24.95" customHeight="1" x14ac:dyDescent="0.25">
      <c r="B1036" s="50" t="s">
        <v>991</v>
      </c>
      <c r="C1036" s="51" t="s">
        <v>39</v>
      </c>
      <c r="D1036" s="52">
        <v>1</v>
      </c>
      <c r="E1036" s="53">
        <v>877</v>
      </c>
      <c r="F1036" s="54">
        <v>877</v>
      </c>
      <c r="G1036" s="55" t="s">
        <v>992</v>
      </c>
    </row>
    <row r="1037" spans="1:7" ht="24.95" customHeight="1" x14ac:dyDescent="0.25">
      <c r="B1037" s="50" t="s">
        <v>785</v>
      </c>
      <c r="C1037" s="51" t="s">
        <v>39</v>
      </c>
      <c r="D1037" s="52">
        <v>1</v>
      </c>
      <c r="E1037" s="53">
        <v>1045</v>
      </c>
      <c r="F1037" s="54">
        <v>1045</v>
      </c>
      <c r="G1037" s="55" t="s">
        <v>993</v>
      </c>
    </row>
    <row r="1038" spans="1:7" ht="24.95" customHeight="1" x14ac:dyDescent="0.25">
      <c r="B1038" s="61"/>
      <c r="C1038" s="62"/>
      <c r="D1038" s="63"/>
      <c r="E1038" s="64"/>
      <c r="F1038" s="65"/>
      <c r="G1038" s="66" t="s">
        <v>994</v>
      </c>
    </row>
    <row r="1039" spans="1:7" ht="24.95" customHeight="1" x14ac:dyDescent="0.25">
      <c r="B1039" s="50" t="s">
        <v>995</v>
      </c>
      <c r="C1039" s="51" t="s">
        <v>39</v>
      </c>
      <c r="D1039" s="52">
        <v>1</v>
      </c>
      <c r="E1039" s="53">
        <v>999</v>
      </c>
      <c r="F1039" s="54">
        <v>999</v>
      </c>
      <c r="G1039" s="55" t="s">
        <v>996</v>
      </c>
    </row>
    <row r="1040" spans="1:7" ht="24.95" customHeight="1" x14ac:dyDescent="0.25">
      <c r="B1040" s="50" t="s">
        <v>506</v>
      </c>
      <c r="C1040" s="51" t="s">
        <v>507</v>
      </c>
      <c r="D1040" s="52">
        <v>0.2</v>
      </c>
      <c r="E1040" s="53">
        <v>2498</v>
      </c>
      <c r="F1040" s="54">
        <v>499.6</v>
      </c>
      <c r="G1040" s="55" t="s">
        <v>508</v>
      </c>
    </row>
    <row r="1041" spans="1:7" ht="24.95" customHeight="1" x14ac:dyDescent="0.25">
      <c r="B1041" s="50" t="s">
        <v>509</v>
      </c>
      <c r="C1041" s="51" t="s">
        <v>507</v>
      </c>
      <c r="D1041" s="52">
        <v>0.35</v>
      </c>
      <c r="E1041" s="53">
        <v>1499</v>
      </c>
      <c r="F1041" s="54">
        <v>524.65</v>
      </c>
      <c r="G1041" s="55" t="s">
        <v>510</v>
      </c>
    </row>
    <row r="1042" spans="1:7" ht="24.95" customHeight="1" x14ac:dyDescent="0.25">
      <c r="B1042" s="50" t="s">
        <v>511</v>
      </c>
      <c r="C1042" s="51" t="s">
        <v>39</v>
      </c>
      <c r="D1042" s="52">
        <v>1</v>
      </c>
      <c r="E1042" s="53">
        <v>51.75</v>
      </c>
      <c r="F1042" s="54">
        <v>51.75</v>
      </c>
      <c r="G1042" s="55" t="s">
        <v>512</v>
      </c>
    </row>
    <row r="1043" spans="1:7" ht="24.95" customHeight="1" x14ac:dyDescent="0.25">
      <c r="B1043" s="50" t="s">
        <v>486</v>
      </c>
      <c r="C1043" s="51" t="s">
        <v>105</v>
      </c>
      <c r="D1043" s="52">
        <v>1</v>
      </c>
      <c r="E1043" s="53"/>
      <c r="F1043" s="54">
        <v>12992</v>
      </c>
      <c r="G1043" s="55"/>
    </row>
    <row r="1044" spans="1:7" ht="24.95" customHeight="1" x14ac:dyDescent="0.25">
      <c r="B1044" s="56"/>
      <c r="C1044" s="56"/>
      <c r="D1044" s="56"/>
      <c r="E1044" s="56"/>
      <c r="F1044" s="56"/>
      <c r="G1044" s="56"/>
    </row>
    <row r="1045" spans="1:7" ht="24.95" customHeight="1" x14ac:dyDescent="0.25">
      <c r="B1045" s="56"/>
      <c r="C1045" s="56"/>
      <c r="D1045" s="56"/>
      <c r="E1045" s="56"/>
      <c r="F1045" s="56"/>
      <c r="G1045" s="56"/>
    </row>
    <row r="1046" spans="1:7" ht="24.95" customHeight="1" x14ac:dyDescent="0.25">
      <c r="B1046" s="57" t="s">
        <v>997</v>
      </c>
      <c r="C1046" s="57"/>
      <c r="D1046" s="58" t="s">
        <v>738</v>
      </c>
      <c r="E1046" s="58"/>
      <c r="F1046" s="59">
        <v>12992</v>
      </c>
      <c r="G1046" s="59"/>
    </row>
    <row r="1047" spans="1:7" ht="24.95" customHeight="1" x14ac:dyDescent="0.25">
      <c r="B1047" s="60" t="s">
        <v>998</v>
      </c>
      <c r="C1047" s="60"/>
      <c r="D1047" s="58"/>
      <c r="E1047" s="58"/>
      <c r="F1047" s="59"/>
      <c r="G1047" s="59"/>
    </row>
    <row r="1048" spans="1:7" ht="38.1" customHeight="1" x14ac:dyDescent="0.25">
      <c r="A1048" s="45" t="s">
        <v>999</v>
      </c>
      <c r="B1048" s="46" t="s">
        <v>1000</v>
      </c>
      <c r="C1048" s="46"/>
      <c r="D1048" s="47" t="s">
        <v>733</v>
      </c>
      <c r="E1048" s="47"/>
      <c r="F1048" s="48" t="s">
        <v>1001</v>
      </c>
      <c r="G1048" s="48"/>
    </row>
    <row r="1049" spans="1:7" ht="24.95" customHeight="1" x14ac:dyDescent="0.25">
      <c r="B1049" s="49" t="s">
        <v>498</v>
      </c>
      <c r="C1049" s="49" t="s">
        <v>499</v>
      </c>
      <c r="D1049" s="49" t="s">
        <v>500</v>
      </c>
      <c r="E1049" s="49" t="s">
        <v>501</v>
      </c>
      <c r="F1049" s="49" t="s">
        <v>502</v>
      </c>
      <c r="G1049" s="49" t="s">
        <v>38</v>
      </c>
    </row>
    <row r="1050" spans="1:7" ht="24.95" customHeight="1" x14ac:dyDescent="0.25">
      <c r="B1050" s="50" t="s">
        <v>1002</v>
      </c>
      <c r="C1050" s="51" t="s">
        <v>843</v>
      </c>
      <c r="D1050" s="52">
        <v>33.6</v>
      </c>
      <c r="E1050" s="53">
        <v>4197</v>
      </c>
      <c r="F1050" s="54">
        <v>141019.20000000001</v>
      </c>
      <c r="G1050" s="55" t="s">
        <v>1003</v>
      </c>
    </row>
    <row r="1051" spans="1:7" ht="24.95" customHeight="1" x14ac:dyDescent="0.25">
      <c r="B1051" s="50" t="s">
        <v>755</v>
      </c>
      <c r="C1051" s="51" t="s">
        <v>46</v>
      </c>
      <c r="D1051" s="52">
        <v>0.2</v>
      </c>
      <c r="E1051" s="53">
        <v>2798</v>
      </c>
      <c r="F1051" s="54">
        <v>559.6</v>
      </c>
      <c r="G1051" s="55" t="s">
        <v>756</v>
      </c>
    </row>
    <row r="1052" spans="1:7" ht="24.95" customHeight="1" x14ac:dyDescent="0.25">
      <c r="B1052" s="50" t="s">
        <v>1004</v>
      </c>
      <c r="C1052" s="51" t="s">
        <v>39</v>
      </c>
      <c r="D1052" s="52">
        <v>1</v>
      </c>
      <c r="E1052" s="53">
        <v>15990</v>
      </c>
      <c r="F1052" s="54">
        <v>15990</v>
      </c>
      <c r="G1052" s="55" t="s">
        <v>1005</v>
      </c>
    </row>
    <row r="1053" spans="1:7" ht="24.95" customHeight="1" x14ac:dyDescent="0.25">
      <c r="B1053" s="61"/>
      <c r="C1053" s="62"/>
      <c r="D1053" s="63"/>
      <c r="E1053" s="64"/>
      <c r="F1053" s="65"/>
      <c r="G1053" s="66" t="s">
        <v>1006</v>
      </c>
    </row>
    <row r="1054" spans="1:7" ht="24.95" customHeight="1" x14ac:dyDescent="0.25">
      <c r="B1054" s="61"/>
      <c r="C1054" s="62"/>
      <c r="D1054" s="63"/>
      <c r="E1054" s="64"/>
      <c r="F1054" s="65"/>
      <c r="G1054" s="66" t="s">
        <v>1007</v>
      </c>
    </row>
    <row r="1055" spans="1:7" ht="24.95" customHeight="1" x14ac:dyDescent="0.25">
      <c r="B1055" s="61"/>
      <c r="C1055" s="62"/>
      <c r="D1055" s="63"/>
      <c r="E1055" s="64"/>
      <c r="F1055" s="65"/>
      <c r="G1055" s="66" t="s">
        <v>1008</v>
      </c>
    </row>
    <row r="1056" spans="1:7" ht="24.95" customHeight="1" x14ac:dyDescent="0.25">
      <c r="B1056" s="50" t="s">
        <v>1009</v>
      </c>
      <c r="C1056" s="51" t="s">
        <v>105</v>
      </c>
      <c r="D1056" s="52">
        <v>1</v>
      </c>
      <c r="E1056" s="53">
        <v>999</v>
      </c>
      <c r="F1056" s="54">
        <v>999</v>
      </c>
      <c r="G1056" s="55" t="s">
        <v>1010</v>
      </c>
    </row>
    <row r="1057" spans="1:7" ht="24.95" customHeight="1" x14ac:dyDescent="0.25">
      <c r="B1057" s="50" t="s">
        <v>506</v>
      </c>
      <c r="C1057" s="51" t="s">
        <v>507</v>
      </c>
      <c r="D1057" s="52">
        <v>55</v>
      </c>
      <c r="E1057" s="53">
        <v>2498</v>
      </c>
      <c r="F1057" s="54">
        <v>137390</v>
      </c>
      <c r="G1057" s="55" t="s">
        <v>508</v>
      </c>
    </row>
    <row r="1058" spans="1:7" ht="24.95" customHeight="1" x14ac:dyDescent="0.25">
      <c r="B1058" s="50" t="s">
        <v>509</v>
      </c>
      <c r="C1058" s="51" t="s">
        <v>507</v>
      </c>
      <c r="D1058" s="52">
        <v>55</v>
      </c>
      <c r="E1058" s="53">
        <v>1499</v>
      </c>
      <c r="F1058" s="54">
        <v>82445</v>
      </c>
      <c r="G1058" s="55" t="s">
        <v>510</v>
      </c>
    </row>
    <row r="1059" spans="1:7" ht="24.95" customHeight="1" x14ac:dyDescent="0.25">
      <c r="B1059" s="50" t="s">
        <v>591</v>
      </c>
      <c r="C1059" s="51" t="s">
        <v>39</v>
      </c>
      <c r="D1059" s="52">
        <v>1</v>
      </c>
      <c r="E1059" s="53">
        <v>999</v>
      </c>
      <c r="F1059" s="54">
        <v>999</v>
      </c>
      <c r="G1059" s="55" t="s">
        <v>592</v>
      </c>
    </row>
    <row r="1060" spans="1:7" ht="24.95" customHeight="1" x14ac:dyDescent="0.25">
      <c r="B1060" s="50" t="s">
        <v>566</v>
      </c>
      <c r="C1060" s="51" t="s">
        <v>39</v>
      </c>
      <c r="D1060" s="52">
        <v>1</v>
      </c>
      <c r="E1060" s="53">
        <v>370.2</v>
      </c>
      <c r="F1060" s="54">
        <v>370.2</v>
      </c>
      <c r="G1060" s="55" t="s">
        <v>567</v>
      </c>
    </row>
    <row r="1061" spans="1:7" ht="24.95" customHeight="1" x14ac:dyDescent="0.25">
      <c r="B1061" s="50" t="s">
        <v>486</v>
      </c>
      <c r="C1061" s="51" t="s">
        <v>105</v>
      </c>
      <c r="D1061" s="52">
        <v>1</v>
      </c>
      <c r="E1061" s="53"/>
      <c r="F1061" s="54">
        <v>379772</v>
      </c>
      <c r="G1061" s="55"/>
    </row>
    <row r="1062" spans="1:7" ht="24.95" customHeight="1" x14ac:dyDescent="0.25">
      <c r="B1062" s="57" t="s">
        <v>1011</v>
      </c>
      <c r="C1062" s="57"/>
      <c r="D1062" s="58" t="s">
        <v>738</v>
      </c>
      <c r="E1062" s="58"/>
      <c r="F1062" s="59">
        <v>379772</v>
      </c>
      <c r="G1062" s="59"/>
    </row>
    <row r="1063" spans="1:7" ht="24.95" customHeight="1" x14ac:dyDescent="0.25">
      <c r="B1063" s="60" t="s">
        <v>1012</v>
      </c>
      <c r="C1063" s="60"/>
      <c r="D1063" s="58"/>
      <c r="E1063" s="58"/>
      <c r="F1063" s="59"/>
      <c r="G1063" s="59"/>
    </row>
    <row r="1064" spans="1:7" ht="38.1" customHeight="1" x14ac:dyDescent="0.25">
      <c r="A1064" s="45" t="s">
        <v>1013</v>
      </c>
      <c r="B1064" s="46" t="s">
        <v>1014</v>
      </c>
      <c r="C1064" s="46"/>
      <c r="D1064" s="47" t="s">
        <v>733</v>
      </c>
      <c r="E1064" s="47"/>
      <c r="F1064" s="48" t="s">
        <v>1015</v>
      </c>
      <c r="G1064" s="48"/>
    </row>
    <row r="1065" spans="1:7" ht="24.95" customHeight="1" x14ac:dyDescent="0.25">
      <c r="B1065" s="49" t="s">
        <v>498</v>
      </c>
      <c r="C1065" s="49" t="s">
        <v>499</v>
      </c>
      <c r="D1065" s="49" t="s">
        <v>500</v>
      </c>
      <c r="E1065" s="49" t="s">
        <v>501</v>
      </c>
      <c r="F1065" s="49" t="s">
        <v>502</v>
      </c>
      <c r="G1065" s="49" t="s">
        <v>38</v>
      </c>
    </row>
    <row r="1066" spans="1:7" ht="24.95" customHeight="1" x14ac:dyDescent="0.25">
      <c r="B1066" s="50" t="s">
        <v>1002</v>
      </c>
      <c r="C1066" s="51" t="s">
        <v>843</v>
      </c>
      <c r="D1066" s="52">
        <v>12.2</v>
      </c>
      <c r="E1066" s="53">
        <v>4197</v>
      </c>
      <c r="F1066" s="54">
        <v>51203.4</v>
      </c>
      <c r="G1066" s="55" t="s">
        <v>1003</v>
      </c>
    </row>
    <row r="1067" spans="1:7" ht="24.95" customHeight="1" x14ac:dyDescent="0.25">
      <c r="B1067" s="50" t="s">
        <v>755</v>
      </c>
      <c r="C1067" s="51" t="s">
        <v>46</v>
      </c>
      <c r="D1067" s="52">
        <v>0.2</v>
      </c>
      <c r="E1067" s="53">
        <v>2798</v>
      </c>
      <c r="F1067" s="54">
        <v>559.6</v>
      </c>
      <c r="G1067" s="55" t="s">
        <v>756</v>
      </c>
    </row>
    <row r="1068" spans="1:7" ht="24.95" customHeight="1" x14ac:dyDescent="0.25">
      <c r="B1068" s="50" t="s">
        <v>1004</v>
      </c>
      <c r="C1068" s="51" t="s">
        <v>39</v>
      </c>
      <c r="D1068" s="52">
        <v>1</v>
      </c>
      <c r="E1068" s="53">
        <v>15990</v>
      </c>
      <c r="F1068" s="54">
        <v>15990</v>
      </c>
      <c r="G1068" s="55" t="s">
        <v>1005</v>
      </c>
    </row>
    <row r="1069" spans="1:7" ht="24.95" customHeight="1" x14ac:dyDescent="0.25">
      <c r="B1069" s="61"/>
      <c r="C1069" s="62"/>
      <c r="D1069" s="63"/>
      <c r="E1069" s="64"/>
      <c r="F1069" s="65"/>
      <c r="G1069" s="66" t="s">
        <v>1006</v>
      </c>
    </row>
    <row r="1070" spans="1:7" ht="24.95" customHeight="1" x14ac:dyDescent="0.25">
      <c r="B1070" s="61"/>
      <c r="C1070" s="62"/>
      <c r="D1070" s="63"/>
      <c r="E1070" s="64"/>
      <c r="F1070" s="65"/>
      <c r="G1070" s="66" t="s">
        <v>1007</v>
      </c>
    </row>
    <row r="1071" spans="1:7" ht="24.95" customHeight="1" x14ac:dyDescent="0.25">
      <c r="B1071" s="61"/>
      <c r="C1071" s="62"/>
      <c r="D1071" s="63"/>
      <c r="E1071" s="64"/>
      <c r="F1071" s="65"/>
      <c r="G1071" s="66" t="s">
        <v>1008</v>
      </c>
    </row>
    <row r="1072" spans="1:7" ht="24.95" customHeight="1" x14ac:dyDescent="0.25">
      <c r="B1072" s="50" t="s">
        <v>1009</v>
      </c>
      <c r="C1072" s="51" t="s">
        <v>105</v>
      </c>
      <c r="D1072" s="52">
        <v>3</v>
      </c>
      <c r="E1072" s="53">
        <v>999</v>
      </c>
      <c r="F1072" s="54">
        <v>2997</v>
      </c>
      <c r="G1072" s="55" t="s">
        <v>1010</v>
      </c>
    </row>
    <row r="1073" spans="2:7" ht="24.95" customHeight="1" x14ac:dyDescent="0.25">
      <c r="B1073" s="50" t="s">
        <v>506</v>
      </c>
      <c r="C1073" s="51" t="s">
        <v>507</v>
      </c>
      <c r="D1073" s="52">
        <v>52</v>
      </c>
      <c r="E1073" s="53">
        <v>2498</v>
      </c>
      <c r="F1073" s="54">
        <v>129896</v>
      </c>
      <c r="G1073" s="55" t="s">
        <v>508</v>
      </c>
    </row>
    <row r="1074" spans="2:7" ht="24.95" customHeight="1" x14ac:dyDescent="0.25">
      <c r="B1074" s="50" t="s">
        <v>509</v>
      </c>
      <c r="C1074" s="51" t="s">
        <v>507</v>
      </c>
      <c r="D1074" s="52">
        <v>52</v>
      </c>
      <c r="E1074" s="53">
        <v>1499</v>
      </c>
      <c r="F1074" s="54">
        <v>77948</v>
      </c>
      <c r="G1074" s="55" t="s">
        <v>510</v>
      </c>
    </row>
    <row r="1075" spans="2:7" ht="24.95" customHeight="1" x14ac:dyDescent="0.25">
      <c r="B1075" s="50" t="s">
        <v>591</v>
      </c>
      <c r="C1075" s="51" t="s">
        <v>39</v>
      </c>
      <c r="D1075" s="52">
        <v>1</v>
      </c>
      <c r="E1075" s="53">
        <v>600</v>
      </c>
      <c r="F1075" s="54">
        <v>600</v>
      </c>
      <c r="G1075" s="55" t="s">
        <v>592</v>
      </c>
    </row>
    <row r="1076" spans="2:7" ht="24.95" customHeight="1" x14ac:dyDescent="0.25">
      <c r="B1076" s="50" t="s">
        <v>566</v>
      </c>
      <c r="C1076" s="51" t="s">
        <v>39</v>
      </c>
      <c r="D1076" s="52">
        <v>1</v>
      </c>
      <c r="E1076" s="53">
        <v>638</v>
      </c>
      <c r="F1076" s="54">
        <v>638</v>
      </c>
      <c r="G1076" s="55" t="s">
        <v>567</v>
      </c>
    </row>
    <row r="1077" spans="2:7" ht="24.95" customHeight="1" x14ac:dyDescent="0.25">
      <c r="B1077" s="50" t="s">
        <v>486</v>
      </c>
      <c r="C1077" s="51" t="s">
        <v>105</v>
      </c>
      <c r="D1077" s="52">
        <v>1</v>
      </c>
      <c r="E1077" s="53"/>
      <c r="F1077" s="54">
        <v>279832</v>
      </c>
      <c r="G1077" s="55"/>
    </row>
    <row r="1078" spans="2:7" ht="24.95" customHeight="1" x14ac:dyDescent="0.25">
      <c r="B1078" s="56"/>
      <c r="C1078" s="56"/>
      <c r="D1078" s="56"/>
      <c r="E1078" s="56"/>
      <c r="F1078" s="56"/>
      <c r="G1078" s="56"/>
    </row>
    <row r="1079" spans="2:7" ht="24.95" customHeight="1" x14ac:dyDescent="0.25">
      <c r="B1079" s="56"/>
      <c r="C1079" s="56"/>
      <c r="D1079" s="56"/>
      <c r="E1079" s="56"/>
      <c r="F1079" s="56"/>
      <c r="G1079" s="56"/>
    </row>
    <row r="1080" spans="2:7" ht="24.95" customHeight="1" x14ac:dyDescent="0.25">
      <c r="B1080" s="56"/>
      <c r="C1080" s="56"/>
      <c r="D1080" s="56"/>
      <c r="E1080" s="56"/>
      <c r="F1080" s="56"/>
      <c r="G1080" s="56"/>
    </row>
    <row r="1081" spans="2:7" ht="24.95" customHeight="1" x14ac:dyDescent="0.25">
      <c r="B1081" s="56"/>
      <c r="C1081" s="56"/>
      <c r="D1081" s="56"/>
      <c r="E1081" s="56"/>
      <c r="F1081" s="56"/>
      <c r="G1081" s="56"/>
    </row>
    <row r="1082" spans="2:7" ht="24.95" customHeight="1" x14ac:dyDescent="0.25">
      <c r="B1082" s="56"/>
      <c r="C1082" s="56"/>
      <c r="D1082" s="56"/>
      <c r="E1082" s="56"/>
      <c r="F1082" s="56"/>
      <c r="G1082" s="56"/>
    </row>
    <row r="1083" spans="2:7" ht="24.95" customHeight="1" x14ac:dyDescent="0.25">
      <c r="B1083" s="56"/>
      <c r="C1083" s="56"/>
      <c r="D1083" s="56"/>
      <c r="E1083" s="56"/>
      <c r="F1083" s="56"/>
      <c r="G1083" s="56"/>
    </row>
    <row r="1084" spans="2:7" ht="24.95" customHeight="1" x14ac:dyDescent="0.25">
      <c r="B1084" s="56"/>
      <c r="C1084" s="56"/>
      <c r="D1084" s="56"/>
      <c r="E1084" s="56"/>
      <c r="F1084" s="56"/>
      <c r="G1084" s="56"/>
    </row>
    <row r="1085" spans="2:7" ht="24.95" customHeight="1" x14ac:dyDescent="0.25">
      <c r="B1085" s="56"/>
      <c r="C1085" s="56"/>
      <c r="D1085" s="56"/>
      <c r="E1085" s="56"/>
      <c r="F1085" s="56"/>
      <c r="G1085" s="56"/>
    </row>
    <row r="1086" spans="2:7" ht="24.95" customHeight="1" x14ac:dyDescent="0.25">
      <c r="B1086" s="56"/>
      <c r="C1086" s="56"/>
      <c r="D1086" s="56"/>
      <c r="E1086" s="56"/>
      <c r="F1086" s="56"/>
      <c r="G1086" s="56"/>
    </row>
    <row r="1087" spans="2:7" ht="24.95" customHeight="1" x14ac:dyDescent="0.25">
      <c r="B1087" s="56"/>
      <c r="C1087" s="56"/>
      <c r="D1087" s="56"/>
      <c r="E1087" s="56"/>
      <c r="F1087" s="56"/>
      <c r="G1087" s="56"/>
    </row>
    <row r="1088" spans="2:7" ht="24.95" customHeight="1" x14ac:dyDescent="0.25">
      <c r="B1088" s="56"/>
      <c r="C1088" s="56"/>
      <c r="D1088" s="56"/>
      <c r="E1088" s="56"/>
      <c r="F1088" s="56"/>
      <c r="G1088" s="56"/>
    </row>
    <row r="1089" spans="1:7" ht="24.95" customHeight="1" x14ac:dyDescent="0.25">
      <c r="B1089" s="56"/>
      <c r="C1089" s="56"/>
      <c r="D1089" s="56"/>
      <c r="E1089" s="56"/>
      <c r="F1089" s="56"/>
      <c r="G1089" s="56"/>
    </row>
    <row r="1090" spans="1:7" ht="24.95" customHeight="1" x14ac:dyDescent="0.25">
      <c r="B1090" s="56"/>
      <c r="C1090" s="56"/>
      <c r="D1090" s="56"/>
      <c r="E1090" s="56"/>
      <c r="F1090" s="56"/>
      <c r="G1090" s="56"/>
    </row>
    <row r="1091" spans="1:7" ht="24.95" customHeight="1" x14ac:dyDescent="0.25">
      <c r="B1091" s="56"/>
      <c r="C1091" s="56"/>
      <c r="D1091" s="56"/>
      <c r="E1091" s="56"/>
      <c r="F1091" s="56"/>
      <c r="G1091" s="56"/>
    </row>
    <row r="1092" spans="1:7" ht="24.95" customHeight="1" x14ac:dyDescent="0.25">
      <c r="B1092" s="56"/>
      <c r="C1092" s="56"/>
      <c r="D1092" s="56"/>
      <c r="E1092" s="56"/>
      <c r="F1092" s="56"/>
      <c r="G1092" s="56"/>
    </row>
    <row r="1093" spans="1:7" ht="24.95" customHeight="1" x14ac:dyDescent="0.25">
      <c r="B1093" s="56"/>
      <c r="C1093" s="56"/>
      <c r="D1093" s="56"/>
      <c r="E1093" s="56"/>
      <c r="F1093" s="56"/>
      <c r="G1093" s="56"/>
    </row>
    <row r="1094" spans="1:7" ht="24.95" customHeight="1" x14ac:dyDescent="0.25">
      <c r="B1094" s="57" t="s">
        <v>1016</v>
      </c>
      <c r="C1094" s="57"/>
      <c r="D1094" s="58" t="s">
        <v>738</v>
      </c>
      <c r="E1094" s="58"/>
      <c r="F1094" s="59">
        <v>279832</v>
      </c>
      <c r="G1094" s="59"/>
    </row>
    <row r="1095" spans="1:7" ht="24.95" customHeight="1" x14ac:dyDescent="0.25">
      <c r="B1095" s="60" t="s">
        <v>1017</v>
      </c>
      <c r="C1095" s="60"/>
      <c r="D1095" s="58"/>
      <c r="E1095" s="58"/>
      <c r="F1095" s="59"/>
      <c r="G1095" s="59"/>
    </row>
    <row r="1096" spans="1:7" ht="38.1" customHeight="1" x14ac:dyDescent="0.25">
      <c r="A1096" s="45" t="s">
        <v>1018</v>
      </c>
      <c r="B1096" s="46" t="s">
        <v>1019</v>
      </c>
      <c r="C1096" s="46"/>
      <c r="D1096" s="47" t="s">
        <v>733</v>
      </c>
      <c r="E1096" s="47"/>
      <c r="F1096" s="48" t="s">
        <v>1020</v>
      </c>
      <c r="G1096" s="48"/>
    </row>
    <row r="1097" spans="1:7" ht="24.95" customHeight="1" x14ac:dyDescent="0.25">
      <c r="B1097" s="49" t="s">
        <v>498</v>
      </c>
      <c r="C1097" s="49" t="s">
        <v>499</v>
      </c>
      <c r="D1097" s="49" t="s">
        <v>500</v>
      </c>
      <c r="E1097" s="49" t="s">
        <v>501</v>
      </c>
      <c r="F1097" s="49" t="s">
        <v>502</v>
      </c>
      <c r="G1097" s="49" t="s">
        <v>38</v>
      </c>
    </row>
    <row r="1098" spans="1:7" ht="24.95" customHeight="1" x14ac:dyDescent="0.25">
      <c r="B1098" s="50" t="s">
        <v>801</v>
      </c>
      <c r="C1098" s="51" t="s">
        <v>46</v>
      </c>
      <c r="D1098" s="52">
        <v>6.8</v>
      </c>
      <c r="E1098" s="53">
        <v>120</v>
      </c>
      <c r="F1098" s="54">
        <v>816</v>
      </c>
      <c r="G1098" s="55" t="s">
        <v>802</v>
      </c>
    </row>
    <row r="1099" spans="1:7" ht="24.95" customHeight="1" x14ac:dyDescent="0.25">
      <c r="B1099" s="50" t="s">
        <v>1021</v>
      </c>
      <c r="C1099" s="51" t="s">
        <v>129</v>
      </c>
      <c r="D1099" s="52">
        <v>2</v>
      </c>
      <c r="E1099" s="53">
        <v>7995</v>
      </c>
      <c r="F1099" s="54">
        <v>15990</v>
      </c>
      <c r="G1099" s="55" t="s">
        <v>1022</v>
      </c>
    </row>
    <row r="1100" spans="1:7" ht="24.95" customHeight="1" x14ac:dyDescent="0.25">
      <c r="B1100" s="50" t="s">
        <v>61</v>
      </c>
      <c r="C1100" s="51" t="s">
        <v>46</v>
      </c>
      <c r="D1100" s="52">
        <v>4</v>
      </c>
      <c r="E1100" s="67">
        <v>2299</v>
      </c>
      <c r="F1100" s="68">
        <v>9196</v>
      </c>
      <c r="G1100" s="55" t="s">
        <v>606</v>
      </c>
    </row>
    <row r="1101" spans="1:7" ht="24.95" customHeight="1" x14ac:dyDescent="0.25">
      <c r="B1101" s="61"/>
      <c r="C1101" s="62"/>
      <c r="D1101" s="63"/>
      <c r="E1101" s="64"/>
      <c r="F1101" s="65"/>
      <c r="G1101" s="66" t="s">
        <v>607</v>
      </c>
    </row>
    <row r="1102" spans="1:7" ht="24.95" customHeight="1" x14ac:dyDescent="0.25">
      <c r="B1102" s="61"/>
      <c r="C1102" s="62"/>
      <c r="D1102" s="63"/>
      <c r="E1102" s="64"/>
      <c r="F1102" s="65"/>
      <c r="G1102" s="66" t="s">
        <v>608</v>
      </c>
    </row>
    <row r="1103" spans="1:7" ht="24.95" customHeight="1" x14ac:dyDescent="0.25">
      <c r="B1103" s="50" t="s">
        <v>64</v>
      </c>
      <c r="C1103" s="51" t="s">
        <v>42</v>
      </c>
      <c r="D1103" s="52">
        <v>16</v>
      </c>
      <c r="E1103" s="67">
        <v>400</v>
      </c>
      <c r="F1103" s="54">
        <v>6400</v>
      </c>
      <c r="G1103" s="55" t="s">
        <v>783</v>
      </c>
    </row>
    <row r="1104" spans="1:7" ht="24.95" customHeight="1" x14ac:dyDescent="0.25">
      <c r="B1104" s="61"/>
      <c r="C1104" s="62"/>
      <c r="D1104" s="63"/>
      <c r="E1104" s="64"/>
      <c r="F1104" s="65"/>
      <c r="G1104" s="66" t="s">
        <v>607</v>
      </c>
    </row>
    <row r="1105" spans="2:7" ht="24.95" customHeight="1" x14ac:dyDescent="0.25">
      <c r="B1105" s="61"/>
      <c r="C1105" s="62"/>
      <c r="D1105" s="63"/>
      <c r="E1105" s="64"/>
      <c r="F1105" s="65"/>
      <c r="G1105" s="66" t="s">
        <v>784</v>
      </c>
    </row>
    <row r="1106" spans="2:7" ht="24.95" customHeight="1" x14ac:dyDescent="0.25">
      <c r="B1106" s="50" t="s">
        <v>1023</v>
      </c>
      <c r="C1106" s="51" t="s">
        <v>105</v>
      </c>
      <c r="D1106" s="52">
        <v>2</v>
      </c>
      <c r="E1106" s="53">
        <v>500</v>
      </c>
      <c r="F1106" s="54">
        <v>1000</v>
      </c>
      <c r="G1106" s="55" t="s">
        <v>1024</v>
      </c>
    </row>
    <row r="1107" spans="2:7" ht="24.95" customHeight="1" x14ac:dyDescent="0.25">
      <c r="B1107" s="50" t="s">
        <v>1025</v>
      </c>
      <c r="C1107" s="51" t="s">
        <v>804</v>
      </c>
      <c r="D1107" s="52">
        <v>17.8</v>
      </c>
      <c r="E1107" s="53">
        <v>240</v>
      </c>
      <c r="F1107" s="54">
        <v>4272</v>
      </c>
      <c r="G1107" s="55" t="s">
        <v>1026</v>
      </c>
    </row>
    <row r="1108" spans="2:7" ht="24.95" customHeight="1" x14ac:dyDescent="0.25">
      <c r="B1108" s="50" t="s">
        <v>1027</v>
      </c>
      <c r="C1108" s="51" t="s">
        <v>804</v>
      </c>
      <c r="D1108" s="52">
        <v>3.2</v>
      </c>
      <c r="E1108" s="53">
        <v>240</v>
      </c>
      <c r="F1108" s="54">
        <v>768</v>
      </c>
      <c r="G1108" s="55" t="s">
        <v>1028</v>
      </c>
    </row>
    <row r="1109" spans="2:7" ht="24.95" customHeight="1" x14ac:dyDescent="0.25">
      <c r="B1109" s="50" t="s">
        <v>1029</v>
      </c>
      <c r="C1109" s="51" t="s">
        <v>42</v>
      </c>
      <c r="D1109" s="52">
        <v>1.44</v>
      </c>
      <c r="E1109" s="53">
        <v>5996</v>
      </c>
      <c r="F1109" s="54">
        <v>8634.24</v>
      </c>
      <c r="G1109" s="55" t="s">
        <v>1030</v>
      </c>
    </row>
    <row r="1110" spans="2:7" ht="24.95" customHeight="1" x14ac:dyDescent="0.25">
      <c r="B1110" s="50" t="s">
        <v>877</v>
      </c>
      <c r="C1110" s="51" t="s">
        <v>39</v>
      </c>
      <c r="D1110" s="52">
        <v>1</v>
      </c>
      <c r="E1110" s="53">
        <v>14991</v>
      </c>
      <c r="F1110" s="54">
        <v>14991</v>
      </c>
      <c r="G1110" s="55" t="s">
        <v>878</v>
      </c>
    </row>
    <row r="1111" spans="2:7" ht="24.95" customHeight="1" x14ac:dyDescent="0.25">
      <c r="B1111" s="50" t="s">
        <v>1031</v>
      </c>
      <c r="C1111" s="51" t="s">
        <v>507</v>
      </c>
      <c r="D1111" s="52">
        <v>5</v>
      </c>
      <c r="E1111" s="53">
        <v>2998</v>
      </c>
      <c r="F1111" s="54">
        <v>14990</v>
      </c>
      <c r="G1111" s="55" t="s">
        <v>1032</v>
      </c>
    </row>
    <row r="1112" spans="2:7" ht="24.95" customHeight="1" x14ac:dyDescent="0.25">
      <c r="B1112" s="50" t="s">
        <v>881</v>
      </c>
      <c r="C1112" s="51" t="s">
        <v>39</v>
      </c>
      <c r="D1112" s="52">
        <v>1</v>
      </c>
      <c r="E1112" s="53">
        <v>1999</v>
      </c>
      <c r="F1112" s="54">
        <v>1999</v>
      </c>
      <c r="G1112" s="55" t="s">
        <v>882</v>
      </c>
    </row>
    <row r="1113" spans="2:7" ht="24.95" customHeight="1" x14ac:dyDescent="0.25">
      <c r="B1113" s="50" t="s">
        <v>785</v>
      </c>
      <c r="C1113" s="51" t="s">
        <v>786</v>
      </c>
      <c r="D1113" s="52">
        <v>1</v>
      </c>
      <c r="E1113" s="53">
        <v>4997</v>
      </c>
      <c r="F1113" s="54">
        <v>4997</v>
      </c>
      <c r="G1113" s="55" t="s">
        <v>787</v>
      </c>
    </row>
    <row r="1114" spans="2:7" ht="24.95" customHeight="1" x14ac:dyDescent="0.25">
      <c r="B1114" s="50" t="s">
        <v>506</v>
      </c>
      <c r="C1114" s="51" t="s">
        <v>507</v>
      </c>
      <c r="D1114" s="52">
        <v>4</v>
      </c>
      <c r="E1114" s="53">
        <v>2498</v>
      </c>
      <c r="F1114" s="54">
        <v>9992</v>
      </c>
      <c r="G1114" s="55" t="s">
        <v>508</v>
      </c>
    </row>
    <row r="1115" spans="2:7" ht="24.95" customHeight="1" x14ac:dyDescent="0.25">
      <c r="B1115" s="50" t="s">
        <v>509</v>
      </c>
      <c r="C1115" s="51" t="s">
        <v>507</v>
      </c>
      <c r="D1115" s="52">
        <v>3</v>
      </c>
      <c r="E1115" s="53">
        <v>1499</v>
      </c>
      <c r="F1115" s="54">
        <v>4497</v>
      </c>
      <c r="G1115" s="55" t="s">
        <v>510</v>
      </c>
    </row>
    <row r="1116" spans="2:7" ht="24.95" customHeight="1" x14ac:dyDescent="0.25">
      <c r="B1116" s="50" t="s">
        <v>591</v>
      </c>
      <c r="C1116" s="51" t="s">
        <v>39</v>
      </c>
      <c r="D1116" s="52">
        <v>1</v>
      </c>
      <c r="E1116" s="53">
        <v>500</v>
      </c>
      <c r="F1116" s="54">
        <v>500</v>
      </c>
      <c r="G1116" s="55" t="s">
        <v>592</v>
      </c>
    </row>
    <row r="1117" spans="2:7" ht="24.95" customHeight="1" x14ac:dyDescent="0.25">
      <c r="B1117" s="50" t="s">
        <v>511</v>
      </c>
      <c r="C1117" s="51" t="s">
        <v>39</v>
      </c>
      <c r="D1117" s="52">
        <v>1</v>
      </c>
      <c r="E1117" s="53">
        <v>397.76</v>
      </c>
      <c r="F1117" s="54">
        <v>397.76</v>
      </c>
      <c r="G1117" s="55" t="s">
        <v>512</v>
      </c>
    </row>
    <row r="1118" spans="2:7" ht="24.95" customHeight="1" x14ac:dyDescent="0.25">
      <c r="B1118" s="50" t="s">
        <v>486</v>
      </c>
      <c r="C1118" s="51" t="s">
        <v>105</v>
      </c>
      <c r="D1118" s="52">
        <v>1</v>
      </c>
      <c r="E1118" s="53"/>
      <c r="F1118" s="54">
        <v>99440</v>
      </c>
      <c r="G1118" s="55"/>
    </row>
    <row r="1119" spans="2:7" ht="24.95" customHeight="1" x14ac:dyDescent="0.25">
      <c r="B1119" s="56"/>
      <c r="C1119" s="56"/>
      <c r="D1119" s="56"/>
      <c r="E1119" s="56"/>
      <c r="F1119" s="56"/>
      <c r="G1119" s="56"/>
    </row>
    <row r="1120" spans="2:7" ht="24.95" customHeight="1" x14ac:dyDescent="0.25">
      <c r="B1120" s="56"/>
      <c r="C1120" s="56"/>
      <c r="D1120" s="56"/>
      <c r="E1120" s="56"/>
      <c r="F1120" s="56"/>
      <c r="G1120" s="56"/>
    </row>
    <row r="1121" spans="1:7" ht="24.95" customHeight="1" x14ac:dyDescent="0.25">
      <c r="B1121" s="56"/>
      <c r="C1121" s="56"/>
      <c r="D1121" s="56"/>
      <c r="E1121" s="56"/>
      <c r="F1121" s="56"/>
      <c r="G1121" s="56"/>
    </row>
    <row r="1122" spans="1:7" ht="24.95" customHeight="1" x14ac:dyDescent="0.25">
      <c r="B1122" s="56"/>
      <c r="C1122" s="56"/>
      <c r="D1122" s="56"/>
      <c r="E1122" s="56"/>
      <c r="F1122" s="56"/>
      <c r="G1122" s="56"/>
    </row>
    <row r="1123" spans="1:7" ht="24.95" customHeight="1" x14ac:dyDescent="0.25">
      <c r="B1123" s="56"/>
      <c r="C1123" s="56"/>
      <c r="D1123" s="56"/>
      <c r="E1123" s="56"/>
      <c r="F1123" s="56"/>
      <c r="G1123" s="56"/>
    </row>
    <row r="1124" spans="1:7" ht="24.95" customHeight="1" x14ac:dyDescent="0.25">
      <c r="B1124" s="56"/>
      <c r="C1124" s="56"/>
      <c r="D1124" s="56"/>
      <c r="E1124" s="56"/>
      <c r="F1124" s="56"/>
      <c r="G1124" s="56"/>
    </row>
    <row r="1125" spans="1:7" ht="24.95" customHeight="1" x14ac:dyDescent="0.25">
      <c r="B1125" s="56"/>
      <c r="C1125" s="56"/>
      <c r="D1125" s="56"/>
      <c r="E1125" s="56"/>
      <c r="F1125" s="56"/>
      <c r="G1125" s="56"/>
    </row>
    <row r="1126" spans="1:7" ht="24.95" customHeight="1" x14ac:dyDescent="0.25">
      <c r="B1126" s="57" t="s">
        <v>1033</v>
      </c>
      <c r="C1126" s="57"/>
      <c r="D1126" s="58" t="s">
        <v>738</v>
      </c>
      <c r="E1126" s="58"/>
      <c r="F1126" s="59">
        <v>99440</v>
      </c>
      <c r="G1126" s="59"/>
    </row>
    <row r="1127" spans="1:7" ht="24.95" customHeight="1" x14ac:dyDescent="0.25">
      <c r="B1127" s="60" t="s">
        <v>1034</v>
      </c>
      <c r="C1127" s="60"/>
      <c r="D1127" s="58"/>
      <c r="E1127" s="58"/>
      <c r="F1127" s="59"/>
      <c r="G1127" s="59"/>
    </row>
    <row r="1128" spans="1:7" ht="38.1" customHeight="1" x14ac:dyDescent="0.25">
      <c r="A1128" s="45" t="s">
        <v>1035</v>
      </c>
      <c r="B1128" s="46" t="s">
        <v>1036</v>
      </c>
      <c r="C1128" s="46"/>
      <c r="D1128" s="47" t="s">
        <v>1037</v>
      </c>
      <c r="E1128" s="47"/>
      <c r="F1128" s="48" t="s">
        <v>1038</v>
      </c>
      <c r="G1128" s="48"/>
    </row>
    <row r="1129" spans="1:7" ht="24.95" customHeight="1" x14ac:dyDescent="0.25">
      <c r="B1129" s="49" t="s">
        <v>498</v>
      </c>
      <c r="C1129" s="49" t="s">
        <v>499</v>
      </c>
      <c r="D1129" s="49" t="s">
        <v>500</v>
      </c>
      <c r="E1129" s="49" t="s">
        <v>501</v>
      </c>
      <c r="F1129" s="49" t="s">
        <v>502</v>
      </c>
      <c r="G1129" s="49" t="s">
        <v>38</v>
      </c>
    </row>
    <row r="1130" spans="1:7" ht="24.95" customHeight="1" x14ac:dyDescent="0.25">
      <c r="B1130" s="50" t="s">
        <v>713</v>
      </c>
      <c r="C1130" s="51" t="s">
        <v>39</v>
      </c>
      <c r="D1130" s="52">
        <v>1</v>
      </c>
      <c r="E1130" s="53">
        <v>10002</v>
      </c>
      <c r="F1130" s="54">
        <v>10002</v>
      </c>
      <c r="G1130" s="55" t="s">
        <v>714</v>
      </c>
    </row>
    <row r="1131" spans="1:7" ht="24.95" customHeight="1" x14ac:dyDescent="0.25">
      <c r="B1131" s="50" t="s">
        <v>1039</v>
      </c>
      <c r="C1131" s="51" t="s">
        <v>39</v>
      </c>
      <c r="D1131" s="52">
        <v>1</v>
      </c>
      <c r="E1131" s="53">
        <v>114931</v>
      </c>
      <c r="F1131" s="54">
        <v>114931</v>
      </c>
      <c r="G1131" s="55" t="s">
        <v>1040</v>
      </c>
    </row>
    <row r="1132" spans="1:7" ht="24.95" customHeight="1" x14ac:dyDescent="0.25">
      <c r="B1132" s="61"/>
      <c r="C1132" s="62"/>
      <c r="D1132" s="63"/>
      <c r="E1132" s="64"/>
      <c r="F1132" s="65"/>
      <c r="G1132" s="66" t="s">
        <v>1041</v>
      </c>
    </row>
    <row r="1133" spans="1:7" ht="24.95" customHeight="1" x14ac:dyDescent="0.25">
      <c r="B1133" s="50" t="s">
        <v>1042</v>
      </c>
      <c r="C1133" s="51" t="s">
        <v>201</v>
      </c>
      <c r="D1133" s="52">
        <v>3</v>
      </c>
      <c r="E1133" s="53">
        <v>9994</v>
      </c>
      <c r="F1133" s="54">
        <v>29982</v>
      </c>
      <c r="G1133" s="55" t="s">
        <v>1043</v>
      </c>
    </row>
    <row r="1134" spans="1:7" ht="24.95" customHeight="1" x14ac:dyDescent="0.25">
      <c r="B1134" s="50" t="s">
        <v>1044</v>
      </c>
      <c r="C1134" s="51" t="s">
        <v>42</v>
      </c>
      <c r="D1134" s="52">
        <v>3.8</v>
      </c>
      <c r="E1134" s="53">
        <v>1599</v>
      </c>
      <c r="F1134" s="54">
        <v>6076.2</v>
      </c>
      <c r="G1134" s="55" t="s">
        <v>1045</v>
      </c>
    </row>
    <row r="1135" spans="1:7" ht="24.95" customHeight="1" x14ac:dyDescent="0.25">
      <c r="B1135" s="50" t="s">
        <v>1046</v>
      </c>
      <c r="C1135" s="51" t="s">
        <v>39</v>
      </c>
      <c r="D1135" s="52">
        <v>1</v>
      </c>
      <c r="E1135" s="53">
        <v>19988</v>
      </c>
      <c r="F1135" s="54">
        <v>19988</v>
      </c>
      <c r="G1135" s="55" t="s">
        <v>1047</v>
      </c>
    </row>
    <row r="1136" spans="1:7" ht="24.95" customHeight="1" x14ac:dyDescent="0.25">
      <c r="B1136" s="50" t="s">
        <v>845</v>
      </c>
      <c r="C1136" s="51" t="s">
        <v>39</v>
      </c>
      <c r="D1136" s="52">
        <v>1</v>
      </c>
      <c r="E1136" s="53">
        <v>9994</v>
      </c>
      <c r="F1136" s="54">
        <v>9994</v>
      </c>
      <c r="G1136" s="55" t="s">
        <v>846</v>
      </c>
    </row>
    <row r="1137" spans="2:7" ht="24.95" customHeight="1" x14ac:dyDescent="0.25">
      <c r="B1137" s="61" t="s">
        <v>847</v>
      </c>
      <c r="C1137" s="62"/>
      <c r="D1137" s="63"/>
      <c r="E1137" s="64"/>
      <c r="F1137" s="65"/>
      <c r="G1137" s="66"/>
    </row>
    <row r="1138" spans="2:7" ht="24.95" customHeight="1" x14ac:dyDescent="0.25">
      <c r="B1138" s="50" t="s">
        <v>815</v>
      </c>
      <c r="C1138" s="51" t="s">
        <v>39</v>
      </c>
      <c r="D1138" s="52">
        <v>1</v>
      </c>
      <c r="E1138" s="53">
        <v>2998</v>
      </c>
      <c r="F1138" s="54">
        <v>2998</v>
      </c>
      <c r="G1138" s="55" t="s">
        <v>816</v>
      </c>
    </row>
    <row r="1139" spans="2:7" ht="24.95" customHeight="1" x14ac:dyDescent="0.25">
      <c r="B1139" s="50" t="s">
        <v>1048</v>
      </c>
      <c r="C1139" s="51" t="s">
        <v>507</v>
      </c>
      <c r="D1139" s="52">
        <v>10</v>
      </c>
      <c r="E1139" s="53">
        <v>2998</v>
      </c>
      <c r="F1139" s="54">
        <v>29980</v>
      </c>
      <c r="G1139" s="55" t="s">
        <v>1049</v>
      </c>
    </row>
    <row r="1140" spans="2:7" ht="24.95" customHeight="1" x14ac:dyDescent="0.25">
      <c r="B1140" s="61" t="s">
        <v>1050</v>
      </c>
      <c r="C1140" s="62"/>
      <c r="D1140" s="63"/>
      <c r="E1140" s="64"/>
      <c r="F1140" s="65"/>
      <c r="G1140" s="66"/>
    </row>
    <row r="1141" spans="2:7" ht="24.95" customHeight="1" x14ac:dyDescent="0.25">
      <c r="B1141" s="50" t="s">
        <v>506</v>
      </c>
      <c r="C1141" s="51" t="s">
        <v>507</v>
      </c>
      <c r="D1141" s="52">
        <v>12</v>
      </c>
      <c r="E1141" s="53">
        <v>2498</v>
      </c>
      <c r="F1141" s="54">
        <v>29976</v>
      </c>
      <c r="G1141" s="55" t="s">
        <v>508</v>
      </c>
    </row>
    <row r="1142" spans="2:7" ht="24.95" customHeight="1" x14ac:dyDescent="0.25">
      <c r="B1142" s="50" t="s">
        <v>509</v>
      </c>
      <c r="C1142" s="51" t="s">
        <v>507</v>
      </c>
      <c r="D1142" s="52">
        <v>10</v>
      </c>
      <c r="E1142" s="53">
        <v>1499</v>
      </c>
      <c r="F1142" s="54">
        <v>14990</v>
      </c>
      <c r="G1142" s="55" t="s">
        <v>510</v>
      </c>
    </row>
    <row r="1143" spans="2:7" ht="24.95" customHeight="1" x14ac:dyDescent="0.25">
      <c r="B1143" s="50" t="s">
        <v>817</v>
      </c>
      <c r="C1143" s="51" t="s">
        <v>39</v>
      </c>
      <c r="D1143" s="52">
        <v>1</v>
      </c>
      <c r="E1143" s="53">
        <v>4997</v>
      </c>
      <c r="F1143" s="54">
        <v>4997</v>
      </c>
      <c r="G1143" s="55" t="s">
        <v>818</v>
      </c>
    </row>
    <row r="1144" spans="2:7" ht="24.95" customHeight="1" x14ac:dyDescent="0.25">
      <c r="B1144" s="50" t="s">
        <v>511</v>
      </c>
      <c r="C1144" s="51" t="s">
        <v>39</v>
      </c>
      <c r="D1144" s="52">
        <v>1</v>
      </c>
      <c r="E1144" s="53">
        <v>1919.8</v>
      </c>
      <c r="F1144" s="54">
        <v>1919.8</v>
      </c>
      <c r="G1144" s="55" t="s">
        <v>512</v>
      </c>
    </row>
    <row r="1145" spans="2:7" ht="24.95" customHeight="1" x14ac:dyDescent="0.25">
      <c r="B1145" s="50" t="s">
        <v>486</v>
      </c>
      <c r="C1145" s="51" t="s">
        <v>39</v>
      </c>
      <c r="D1145" s="52">
        <v>1</v>
      </c>
      <c r="E1145" s="53"/>
      <c r="F1145" s="54">
        <v>275834</v>
      </c>
      <c r="G1145" s="55"/>
    </row>
    <row r="1146" spans="2:7" ht="24.95" customHeight="1" x14ac:dyDescent="0.25">
      <c r="B1146" s="56"/>
      <c r="C1146" s="56"/>
      <c r="D1146" s="56"/>
      <c r="E1146" s="56"/>
      <c r="F1146" s="56"/>
      <c r="G1146" s="56"/>
    </row>
    <row r="1147" spans="2:7" ht="24.95" customHeight="1" x14ac:dyDescent="0.25">
      <c r="B1147" s="56"/>
      <c r="C1147" s="56"/>
      <c r="D1147" s="56"/>
      <c r="E1147" s="56"/>
      <c r="F1147" s="56"/>
      <c r="G1147" s="56"/>
    </row>
    <row r="1148" spans="2:7" ht="24.95" customHeight="1" x14ac:dyDescent="0.25">
      <c r="B1148" s="56"/>
      <c r="C1148" s="56"/>
      <c r="D1148" s="56"/>
      <c r="E1148" s="56"/>
      <c r="F1148" s="56"/>
      <c r="G1148" s="56"/>
    </row>
    <row r="1149" spans="2:7" ht="24.95" customHeight="1" x14ac:dyDescent="0.25">
      <c r="B1149" s="56"/>
      <c r="C1149" s="56"/>
      <c r="D1149" s="56"/>
      <c r="E1149" s="56"/>
      <c r="F1149" s="56"/>
      <c r="G1149" s="56"/>
    </row>
    <row r="1150" spans="2:7" ht="24.95" customHeight="1" x14ac:dyDescent="0.25">
      <c r="B1150" s="56"/>
      <c r="C1150" s="56"/>
      <c r="D1150" s="56"/>
      <c r="E1150" s="56"/>
      <c r="F1150" s="56"/>
      <c r="G1150" s="56"/>
    </row>
    <row r="1151" spans="2:7" ht="24.95" customHeight="1" x14ac:dyDescent="0.25">
      <c r="B1151" s="56"/>
      <c r="C1151" s="56"/>
      <c r="D1151" s="56"/>
      <c r="E1151" s="56"/>
      <c r="F1151" s="56"/>
      <c r="G1151" s="56"/>
    </row>
    <row r="1152" spans="2:7" ht="24.95" customHeight="1" x14ac:dyDescent="0.25">
      <c r="B1152" s="56"/>
      <c r="C1152" s="56"/>
      <c r="D1152" s="56"/>
      <c r="E1152" s="56"/>
      <c r="F1152" s="56"/>
      <c r="G1152" s="56"/>
    </row>
    <row r="1153" spans="1:7" ht="24.95" customHeight="1" x14ac:dyDescent="0.25">
      <c r="B1153" s="56"/>
      <c r="C1153" s="56"/>
      <c r="D1153" s="56"/>
      <c r="E1153" s="56"/>
      <c r="F1153" s="56"/>
      <c r="G1153" s="56"/>
    </row>
    <row r="1154" spans="1:7" ht="24.95" customHeight="1" x14ac:dyDescent="0.25">
      <c r="B1154" s="56"/>
      <c r="C1154" s="56"/>
      <c r="D1154" s="56"/>
      <c r="E1154" s="56"/>
      <c r="F1154" s="56"/>
      <c r="G1154" s="56"/>
    </row>
    <row r="1155" spans="1:7" ht="24.95" customHeight="1" x14ac:dyDescent="0.25">
      <c r="B1155" s="56"/>
      <c r="C1155" s="56"/>
      <c r="D1155" s="56"/>
      <c r="E1155" s="56"/>
      <c r="F1155" s="56"/>
      <c r="G1155" s="56"/>
    </row>
    <row r="1156" spans="1:7" ht="24.95" customHeight="1" x14ac:dyDescent="0.25">
      <c r="B1156" s="56"/>
      <c r="C1156" s="56"/>
      <c r="D1156" s="56"/>
      <c r="E1156" s="56"/>
      <c r="F1156" s="56"/>
      <c r="G1156" s="56"/>
    </row>
    <row r="1157" spans="1:7" ht="24.95" customHeight="1" x14ac:dyDescent="0.25">
      <c r="B1157" s="56"/>
      <c r="C1157" s="56"/>
      <c r="D1157" s="56"/>
      <c r="E1157" s="56"/>
      <c r="F1157" s="56"/>
      <c r="G1157" s="56"/>
    </row>
    <row r="1158" spans="1:7" ht="24.95" customHeight="1" x14ac:dyDescent="0.25">
      <c r="B1158" s="57" t="s">
        <v>1051</v>
      </c>
      <c r="C1158" s="57"/>
      <c r="D1158" s="58" t="s">
        <v>1052</v>
      </c>
      <c r="E1158" s="58"/>
      <c r="F1158" s="59">
        <v>275834</v>
      </c>
      <c r="G1158" s="59"/>
    </row>
    <row r="1159" spans="1:7" ht="24.95" customHeight="1" x14ac:dyDescent="0.25">
      <c r="B1159" s="60" t="s">
        <v>1053</v>
      </c>
      <c r="C1159" s="60"/>
      <c r="D1159" s="58"/>
      <c r="E1159" s="58"/>
      <c r="F1159" s="59"/>
      <c r="G1159" s="59"/>
    </row>
    <row r="1160" spans="1:7" ht="38.1" customHeight="1" x14ac:dyDescent="0.25">
      <c r="A1160" s="45" t="s">
        <v>1054</v>
      </c>
      <c r="B1160" s="46" t="s">
        <v>1055</v>
      </c>
      <c r="C1160" s="46"/>
      <c r="D1160" s="47" t="s">
        <v>496</v>
      </c>
      <c r="E1160" s="47"/>
      <c r="F1160" s="48" t="s">
        <v>1056</v>
      </c>
      <c r="G1160" s="48"/>
    </row>
    <row r="1161" spans="1:7" ht="24.95" customHeight="1" x14ac:dyDescent="0.25">
      <c r="B1161" s="49" t="s">
        <v>498</v>
      </c>
      <c r="C1161" s="49" t="s">
        <v>499</v>
      </c>
      <c r="D1161" s="49" t="s">
        <v>500</v>
      </c>
      <c r="E1161" s="49" t="s">
        <v>501</v>
      </c>
      <c r="F1161" s="49" t="s">
        <v>502</v>
      </c>
      <c r="G1161" s="49" t="s">
        <v>38</v>
      </c>
    </row>
    <row r="1162" spans="1:7" ht="24.95" customHeight="1" x14ac:dyDescent="0.25">
      <c r="B1162" s="50" t="s">
        <v>1057</v>
      </c>
      <c r="C1162" s="51" t="s">
        <v>42</v>
      </c>
      <c r="D1162" s="52">
        <v>1</v>
      </c>
      <c r="E1162" s="67">
        <v>145</v>
      </c>
      <c r="F1162" s="54">
        <v>145</v>
      </c>
      <c r="G1162" s="55" t="s">
        <v>1058</v>
      </c>
    </row>
    <row r="1163" spans="1:7" ht="24.95" customHeight="1" x14ac:dyDescent="0.25">
      <c r="B1163" s="61"/>
      <c r="C1163" s="62"/>
      <c r="D1163" s="63"/>
      <c r="E1163" s="64"/>
      <c r="F1163" s="65"/>
      <c r="G1163" s="66" t="s">
        <v>607</v>
      </c>
    </row>
    <row r="1164" spans="1:7" ht="24.95" customHeight="1" x14ac:dyDescent="0.25">
      <c r="B1164" s="61"/>
      <c r="C1164" s="62"/>
      <c r="D1164" s="63"/>
      <c r="E1164" s="64"/>
      <c r="F1164" s="65"/>
      <c r="G1164" s="66" t="s">
        <v>1059</v>
      </c>
    </row>
    <row r="1165" spans="1:7" ht="24.95" customHeight="1" x14ac:dyDescent="0.25">
      <c r="B1165" s="50" t="s">
        <v>1060</v>
      </c>
      <c r="C1165" s="51" t="s">
        <v>39</v>
      </c>
      <c r="D1165" s="52">
        <v>1</v>
      </c>
      <c r="E1165" s="53">
        <v>50</v>
      </c>
      <c r="F1165" s="54">
        <v>50</v>
      </c>
      <c r="G1165" s="55" t="s">
        <v>1061</v>
      </c>
    </row>
    <row r="1166" spans="1:7" ht="24.95" customHeight="1" x14ac:dyDescent="0.25">
      <c r="B1166" s="61"/>
      <c r="C1166" s="62"/>
      <c r="D1166" s="63"/>
      <c r="E1166" s="64"/>
      <c r="F1166" s="65"/>
      <c r="G1166" s="66" t="s">
        <v>1062</v>
      </c>
    </row>
    <row r="1167" spans="1:7" ht="24.95" customHeight="1" x14ac:dyDescent="0.25">
      <c r="B1167" s="50" t="s">
        <v>1063</v>
      </c>
      <c r="C1167" s="51" t="s">
        <v>39</v>
      </c>
      <c r="D1167" s="52">
        <v>1</v>
      </c>
      <c r="E1167" s="53">
        <v>40</v>
      </c>
      <c r="F1167" s="54">
        <v>40</v>
      </c>
      <c r="G1167" s="55" t="s">
        <v>1064</v>
      </c>
    </row>
    <row r="1168" spans="1:7" ht="24.95" customHeight="1" x14ac:dyDescent="0.25">
      <c r="B1168" s="50" t="s">
        <v>1065</v>
      </c>
      <c r="C1168" s="51" t="s">
        <v>39</v>
      </c>
      <c r="D1168" s="52">
        <v>1</v>
      </c>
      <c r="E1168" s="53">
        <v>20</v>
      </c>
      <c r="F1168" s="54">
        <v>20</v>
      </c>
      <c r="G1168" s="55" t="s">
        <v>1066</v>
      </c>
    </row>
    <row r="1169" spans="1:7" ht="24.95" customHeight="1" x14ac:dyDescent="0.25">
      <c r="B1169" s="50" t="s">
        <v>506</v>
      </c>
      <c r="C1169" s="51" t="s">
        <v>507</v>
      </c>
      <c r="D1169" s="52">
        <v>0.01</v>
      </c>
      <c r="E1169" s="53">
        <v>2498</v>
      </c>
      <c r="F1169" s="54">
        <v>24.98</v>
      </c>
      <c r="G1169" s="55" t="s">
        <v>508</v>
      </c>
    </row>
    <row r="1170" spans="1:7" ht="24.95" customHeight="1" x14ac:dyDescent="0.25">
      <c r="B1170" s="50" t="s">
        <v>509</v>
      </c>
      <c r="C1170" s="51" t="s">
        <v>507</v>
      </c>
      <c r="D1170" s="52">
        <v>0.01</v>
      </c>
      <c r="E1170" s="53">
        <v>1499</v>
      </c>
      <c r="F1170" s="54">
        <v>14.99</v>
      </c>
      <c r="G1170" s="55" t="s">
        <v>510</v>
      </c>
    </row>
    <row r="1171" spans="1:7" ht="24.95" customHeight="1" x14ac:dyDescent="0.25">
      <c r="B1171" s="50" t="s">
        <v>591</v>
      </c>
      <c r="C1171" s="51" t="s">
        <v>39</v>
      </c>
      <c r="D1171" s="52">
        <v>1</v>
      </c>
      <c r="E1171" s="53">
        <v>15</v>
      </c>
      <c r="F1171" s="54">
        <v>15</v>
      </c>
      <c r="G1171" s="55" t="s">
        <v>592</v>
      </c>
    </row>
    <row r="1172" spans="1:7" ht="24.95" customHeight="1" x14ac:dyDescent="0.25">
      <c r="B1172" s="50" t="s">
        <v>511</v>
      </c>
      <c r="C1172" s="51" t="s">
        <v>39</v>
      </c>
      <c r="D1172" s="52">
        <v>1</v>
      </c>
      <c r="E1172" s="53">
        <v>5.03</v>
      </c>
      <c r="F1172" s="54">
        <v>5.03</v>
      </c>
      <c r="G1172" s="55" t="s">
        <v>512</v>
      </c>
    </row>
    <row r="1173" spans="1:7" ht="24.95" customHeight="1" x14ac:dyDescent="0.25">
      <c r="B1173" s="50" t="s">
        <v>486</v>
      </c>
      <c r="C1173" s="51" t="s">
        <v>42</v>
      </c>
      <c r="D1173" s="52">
        <v>1</v>
      </c>
      <c r="E1173" s="53"/>
      <c r="F1173" s="54">
        <v>315</v>
      </c>
      <c r="G1173" s="55"/>
    </row>
    <row r="1174" spans="1:7" ht="24.95" customHeight="1" x14ac:dyDescent="0.25">
      <c r="B1174" s="57" t="s">
        <v>1067</v>
      </c>
      <c r="C1174" s="57"/>
      <c r="D1174" s="58" t="s">
        <v>514</v>
      </c>
      <c r="E1174" s="58"/>
      <c r="F1174" s="59">
        <v>315</v>
      </c>
      <c r="G1174" s="59"/>
    </row>
    <row r="1175" spans="1:7" ht="24.95" customHeight="1" x14ac:dyDescent="0.25">
      <c r="B1175" s="60" t="s">
        <v>1068</v>
      </c>
      <c r="C1175" s="60"/>
      <c r="D1175" s="58"/>
      <c r="E1175" s="58"/>
      <c r="F1175" s="59"/>
      <c r="G1175" s="59"/>
    </row>
    <row r="1176" spans="1:7" ht="38.1" customHeight="1" x14ac:dyDescent="0.25">
      <c r="A1176" s="45" t="s">
        <v>1069</v>
      </c>
      <c r="B1176" s="46" t="s">
        <v>1070</v>
      </c>
      <c r="C1176" s="46"/>
      <c r="D1176" s="47" t="s">
        <v>496</v>
      </c>
      <c r="E1176" s="47"/>
      <c r="F1176" s="48" t="s">
        <v>1071</v>
      </c>
      <c r="G1176" s="48"/>
    </row>
    <row r="1177" spans="1:7" ht="24.95" customHeight="1" x14ac:dyDescent="0.25">
      <c r="B1177" s="49" t="s">
        <v>498</v>
      </c>
      <c r="C1177" s="49" t="s">
        <v>499</v>
      </c>
      <c r="D1177" s="49" t="s">
        <v>500</v>
      </c>
      <c r="E1177" s="49" t="s">
        <v>501</v>
      </c>
      <c r="F1177" s="49" t="s">
        <v>502</v>
      </c>
      <c r="G1177" s="49" t="s">
        <v>38</v>
      </c>
    </row>
    <row r="1178" spans="1:7" ht="24.95" customHeight="1" x14ac:dyDescent="0.25">
      <c r="B1178" s="50" t="s">
        <v>1072</v>
      </c>
      <c r="C1178" s="51" t="s">
        <v>39</v>
      </c>
      <c r="D1178" s="52">
        <v>1</v>
      </c>
      <c r="E1178" s="53">
        <v>46</v>
      </c>
      <c r="F1178" s="54">
        <v>46</v>
      </c>
      <c r="G1178" s="55" t="s">
        <v>1073</v>
      </c>
    </row>
    <row r="1179" spans="1:7" ht="24.95" customHeight="1" x14ac:dyDescent="0.25">
      <c r="B1179" s="61" t="s">
        <v>1074</v>
      </c>
      <c r="C1179" s="62"/>
      <c r="D1179" s="63"/>
      <c r="E1179" s="64"/>
      <c r="F1179" s="65"/>
      <c r="G1179" s="66"/>
    </row>
    <row r="1180" spans="1:7" ht="24.95" customHeight="1" x14ac:dyDescent="0.25">
      <c r="B1180" s="50" t="s">
        <v>1075</v>
      </c>
      <c r="C1180" s="51" t="s">
        <v>68</v>
      </c>
      <c r="D1180" s="52">
        <v>0.34</v>
      </c>
      <c r="E1180" s="53">
        <v>100</v>
      </c>
      <c r="F1180" s="54">
        <v>34</v>
      </c>
      <c r="G1180" s="55" t="s">
        <v>1076</v>
      </c>
    </row>
    <row r="1181" spans="1:7" ht="24.95" customHeight="1" x14ac:dyDescent="0.25">
      <c r="B1181" s="50" t="s">
        <v>1077</v>
      </c>
      <c r="C1181" s="51" t="s">
        <v>39</v>
      </c>
      <c r="D1181" s="52">
        <v>1</v>
      </c>
      <c r="E1181" s="53">
        <v>5</v>
      </c>
      <c r="F1181" s="54">
        <v>5</v>
      </c>
      <c r="G1181" s="55" t="s">
        <v>1078</v>
      </c>
    </row>
    <row r="1182" spans="1:7" ht="24.95" customHeight="1" x14ac:dyDescent="0.25">
      <c r="B1182" s="50" t="s">
        <v>1079</v>
      </c>
      <c r="C1182" s="51" t="s">
        <v>68</v>
      </c>
      <c r="D1182" s="52">
        <v>0.05</v>
      </c>
      <c r="E1182" s="53">
        <v>20</v>
      </c>
      <c r="F1182" s="54">
        <v>1</v>
      </c>
      <c r="G1182" s="55" t="s">
        <v>1080</v>
      </c>
    </row>
    <row r="1183" spans="1:7" ht="24.95" customHeight="1" x14ac:dyDescent="0.25">
      <c r="B1183" s="50" t="s">
        <v>1081</v>
      </c>
      <c r="C1183" s="51" t="s">
        <v>39</v>
      </c>
      <c r="D1183" s="52">
        <v>1</v>
      </c>
      <c r="E1183" s="53">
        <v>20</v>
      </c>
      <c r="F1183" s="54">
        <v>20</v>
      </c>
      <c r="G1183" s="55" t="s">
        <v>1082</v>
      </c>
    </row>
    <row r="1184" spans="1:7" ht="24.95" customHeight="1" x14ac:dyDescent="0.25">
      <c r="B1184" s="50" t="s">
        <v>1083</v>
      </c>
      <c r="C1184" s="51" t="s">
        <v>68</v>
      </c>
      <c r="D1184" s="52">
        <v>0.01</v>
      </c>
      <c r="E1184" s="53">
        <v>999</v>
      </c>
      <c r="F1184" s="54">
        <v>9.99</v>
      </c>
      <c r="G1184" s="55" t="s">
        <v>1084</v>
      </c>
    </row>
    <row r="1185" spans="1:7" ht="24.95" customHeight="1" x14ac:dyDescent="0.25">
      <c r="B1185" s="61"/>
      <c r="C1185" s="62"/>
      <c r="D1185" s="63"/>
      <c r="E1185" s="64"/>
      <c r="F1185" s="65"/>
      <c r="G1185" s="66" t="s">
        <v>1085</v>
      </c>
    </row>
    <row r="1186" spans="1:7" ht="24.95" customHeight="1" x14ac:dyDescent="0.25">
      <c r="B1186" s="50" t="s">
        <v>1086</v>
      </c>
      <c r="C1186" s="51" t="s">
        <v>68</v>
      </c>
      <c r="D1186" s="52">
        <v>5.0000000000000001E-3</v>
      </c>
      <c r="E1186" s="53">
        <v>4997</v>
      </c>
      <c r="F1186" s="54">
        <v>24.99</v>
      </c>
      <c r="G1186" s="55" t="s">
        <v>1087</v>
      </c>
    </row>
    <row r="1187" spans="1:7" ht="24.95" customHeight="1" x14ac:dyDescent="0.25">
      <c r="B1187" s="61"/>
      <c r="C1187" s="62"/>
      <c r="D1187" s="63"/>
      <c r="E1187" s="64"/>
      <c r="F1187" s="65"/>
      <c r="G1187" s="66" t="s">
        <v>1085</v>
      </c>
    </row>
    <row r="1188" spans="1:7" ht="24.95" customHeight="1" x14ac:dyDescent="0.25">
      <c r="B1188" s="50" t="s">
        <v>511</v>
      </c>
      <c r="C1188" s="51" t="s">
        <v>39</v>
      </c>
      <c r="D1188" s="52">
        <v>1</v>
      </c>
      <c r="E1188" s="53">
        <v>4.0199999999999996</v>
      </c>
      <c r="F1188" s="54">
        <v>4.0199999999999996</v>
      </c>
      <c r="G1188" s="55" t="s">
        <v>512</v>
      </c>
    </row>
    <row r="1189" spans="1:7" ht="24.95" customHeight="1" x14ac:dyDescent="0.25">
      <c r="B1189" s="50" t="s">
        <v>486</v>
      </c>
      <c r="C1189" s="51" t="s">
        <v>42</v>
      </c>
      <c r="D1189" s="52">
        <v>1</v>
      </c>
      <c r="E1189" s="53"/>
      <c r="F1189" s="54">
        <v>145</v>
      </c>
      <c r="G1189" s="55"/>
    </row>
    <row r="1190" spans="1:7" ht="24.95" customHeight="1" x14ac:dyDescent="0.25">
      <c r="B1190" s="57" t="s">
        <v>1088</v>
      </c>
      <c r="C1190" s="57"/>
      <c r="D1190" s="58" t="s">
        <v>514</v>
      </c>
      <c r="E1190" s="58"/>
      <c r="F1190" s="59">
        <v>145</v>
      </c>
      <c r="G1190" s="59"/>
    </row>
    <row r="1191" spans="1:7" ht="24.95" customHeight="1" x14ac:dyDescent="0.25">
      <c r="B1191" s="60" t="s">
        <v>1089</v>
      </c>
      <c r="C1191" s="60"/>
      <c r="D1191" s="58"/>
      <c r="E1191" s="58"/>
      <c r="F1191" s="59"/>
      <c r="G1191" s="59"/>
    </row>
    <row r="1192" spans="1:7" ht="38.1" customHeight="1" x14ac:dyDescent="0.25">
      <c r="A1192" s="45" t="s">
        <v>1090</v>
      </c>
      <c r="B1192" s="46" t="s">
        <v>1091</v>
      </c>
      <c r="C1192" s="46"/>
      <c r="D1192" s="47" t="s">
        <v>496</v>
      </c>
      <c r="E1192" s="47"/>
      <c r="F1192" s="48" t="s">
        <v>1092</v>
      </c>
      <c r="G1192" s="48"/>
    </row>
    <row r="1193" spans="1:7" ht="24.95" customHeight="1" x14ac:dyDescent="0.25">
      <c r="B1193" s="49" t="s">
        <v>498</v>
      </c>
      <c r="C1193" s="49" t="s">
        <v>499</v>
      </c>
      <c r="D1193" s="49" t="s">
        <v>500</v>
      </c>
      <c r="E1193" s="49" t="s">
        <v>501</v>
      </c>
      <c r="F1193" s="49" t="s">
        <v>502</v>
      </c>
      <c r="G1193" s="49" t="s">
        <v>38</v>
      </c>
    </row>
    <row r="1194" spans="1:7" ht="24.95" customHeight="1" x14ac:dyDescent="0.25">
      <c r="B1194" s="50" t="s">
        <v>1093</v>
      </c>
      <c r="C1194" s="51" t="s">
        <v>42</v>
      </c>
      <c r="D1194" s="52">
        <v>1</v>
      </c>
      <c r="E1194" s="53">
        <v>65</v>
      </c>
      <c r="F1194" s="54">
        <v>65</v>
      </c>
      <c r="G1194" s="55" t="s">
        <v>1094</v>
      </c>
    </row>
    <row r="1195" spans="1:7" ht="24.95" customHeight="1" x14ac:dyDescent="0.25">
      <c r="B1195" s="50" t="s">
        <v>1095</v>
      </c>
      <c r="C1195" s="51" t="s">
        <v>42</v>
      </c>
      <c r="D1195" s="52">
        <v>1</v>
      </c>
      <c r="E1195" s="53">
        <v>25</v>
      </c>
      <c r="F1195" s="54">
        <v>25</v>
      </c>
      <c r="G1195" s="55" t="s">
        <v>1096</v>
      </c>
    </row>
    <row r="1196" spans="1:7" ht="24.95" customHeight="1" x14ac:dyDescent="0.25">
      <c r="B1196" s="50" t="s">
        <v>1097</v>
      </c>
      <c r="C1196" s="51" t="s">
        <v>68</v>
      </c>
      <c r="D1196" s="52">
        <v>0.03</v>
      </c>
      <c r="E1196" s="53">
        <v>1799</v>
      </c>
      <c r="F1196" s="54">
        <v>53.97</v>
      </c>
      <c r="G1196" s="55" t="s">
        <v>1098</v>
      </c>
    </row>
    <row r="1197" spans="1:7" ht="24.95" customHeight="1" x14ac:dyDescent="0.25">
      <c r="B1197" s="50" t="s">
        <v>1099</v>
      </c>
      <c r="C1197" s="51" t="s">
        <v>39</v>
      </c>
      <c r="D1197" s="52">
        <v>1</v>
      </c>
      <c r="E1197" s="53">
        <v>20</v>
      </c>
      <c r="F1197" s="54">
        <v>20</v>
      </c>
      <c r="G1197" s="55" t="s">
        <v>1100</v>
      </c>
    </row>
    <row r="1198" spans="1:7" ht="24.95" customHeight="1" x14ac:dyDescent="0.25">
      <c r="B1198" s="50" t="s">
        <v>509</v>
      </c>
      <c r="C1198" s="51" t="s">
        <v>507</v>
      </c>
      <c r="D1198" s="52">
        <v>5.0000000000000001E-3</v>
      </c>
      <c r="E1198" s="53">
        <v>1499</v>
      </c>
      <c r="F1198" s="54">
        <v>7.5</v>
      </c>
      <c r="G1198" s="55" t="s">
        <v>510</v>
      </c>
    </row>
    <row r="1199" spans="1:7" ht="24.95" customHeight="1" x14ac:dyDescent="0.25">
      <c r="B1199" s="50" t="s">
        <v>1060</v>
      </c>
      <c r="C1199" s="51" t="s">
        <v>39</v>
      </c>
      <c r="D1199" s="52">
        <v>1</v>
      </c>
      <c r="E1199" s="53">
        <v>15</v>
      </c>
      <c r="F1199" s="54">
        <v>15</v>
      </c>
      <c r="G1199" s="55" t="s">
        <v>1061</v>
      </c>
    </row>
    <row r="1200" spans="1:7" ht="24.95" customHeight="1" x14ac:dyDescent="0.25">
      <c r="B1200" s="61"/>
      <c r="C1200" s="62"/>
      <c r="D1200" s="63"/>
      <c r="E1200" s="64"/>
      <c r="F1200" s="65"/>
      <c r="G1200" s="66" t="s">
        <v>1062</v>
      </c>
    </row>
    <row r="1201" spans="1:7" ht="24.95" customHeight="1" x14ac:dyDescent="0.25">
      <c r="B1201" s="50" t="s">
        <v>511</v>
      </c>
      <c r="C1201" s="51" t="s">
        <v>39</v>
      </c>
      <c r="D1201" s="52">
        <v>1</v>
      </c>
      <c r="E1201" s="53">
        <v>3.53</v>
      </c>
      <c r="F1201" s="54">
        <v>3.53</v>
      </c>
      <c r="G1201" s="55" t="s">
        <v>512</v>
      </c>
    </row>
    <row r="1202" spans="1:7" ht="24.95" customHeight="1" x14ac:dyDescent="0.25">
      <c r="B1202" s="50" t="s">
        <v>486</v>
      </c>
      <c r="C1202" s="51" t="s">
        <v>42</v>
      </c>
      <c r="D1202" s="52">
        <v>1</v>
      </c>
      <c r="E1202" s="53"/>
      <c r="F1202" s="54">
        <v>190</v>
      </c>
      <c r="G1202" s="55"/>
    </row>
    <row r="1203" spans="1:7" ht="24.95" customHeight="1" x14ac:dyDescent="0.25">
      <c r="B1203" s="56"/>
      <c r="C1203" s="56"/>
      <c r="D1203" s="56"/>
      <c r="E1203" s="56"/>
      <c r="F1203" s="56"/>
      <c r="G1203" s="56"/>
    </row>
    <row r="1204" spans="1:7" ht="24.95" customHeight="1" x14ac:dyDescent="0.25">
      <c r="B1204" s="56"/>
      <c r="C1204" s="56"/>
      <c r="D1204" s="56"/>
      <c r="E1204" s="56"/>
      <c r="F1204" s="56"/>
      <c r="G1204" s="56"/>
    </row>
    <row r="1205" spans="1:7" ht="24.95" customHeight="1" x14ac:dyDescent="0.25">
      <c r="B1205" s="56"/>
      <c r="C1205" s="56"/>
      <c r="D1205" s="56"/>
      <c r="E1205" s="56"/>
      <c r="F1205" s="56"/>
      <c r="G1205" s="56"/>
    </row>
    <row r="1206" spans="1:7" ht="24.95" customHeight="1" x14ac:dyDescent="0.25">
      <c r="B1206" s="57" t="s">
        <v>1101</v>
      </c>
      <c r="C1206" s="57"/>
      <c r="D1206" s="58" t="s">
        <v>514</v>
      </c>
      <c r="E1206" s="58"/>
      <c r="F1206" s="59">
        <v>190</v>
      </c>
      <c r="G1206" s="59"/>
    </row>
    <row r="1207" spans="1:7" ht="24.95" customHeight="1" x14ac:dyDescent="0.25">
      <c r="B1207" s="60" t="s">
        <v>1102</v>
      </c>
      <c r="C1207" s="60"/>
      <c r="D1207" s="58"/>
      <c r="E1207" s="58"/>
      <c r="F1207" s="59"/>
      <c r="G1207" s="59"/>
    </row>
    <row r="1208" spans="1:7" ht="38.1" customHeight="1" x14ac:dyDescent="0.25">
      <c r="A1208" s="45" t="s">
        <v>1103</v>
      </c>
      <c r="B1208" s="46" t="s">
        <v>1104</v>
      </c>
      <c r="C1208" s="46"/>
      <c r="D1208" s="47" t="s">
        <v>496</v>
      </c>
      <c r="E1208" s="47"/>
      <c r="F1208" s="48" t="s">
        <v>1105</v>
      </c>
      <c r="G1208" s="48"/>
    </row>
    <row r="1209" spans="1:7" ht="24.95" customHeight="1" x14ac:dyDescent="0.25">
      <c r="B1209" s="49" t="s">
        <v>498</v>
      </c>
      <c r="C1209" s="49" t="s">
        <v>499</v>
      </c>
      <c r="D1209" s="49" t="s">
        <v>500</v>
      </c>
      <c r="E1209" s="49" t="s">
        <v>501</v>
      </c>
      <c r="F1209" s="49" t="s">
        <v>502</v>
      </c>
      <c r="G1209" s="49" t="s">
        <v>38</v>
      </c>
    </row>
    <row r="1210" spans="1:7" ht="24.95" customHeight="1" x14ac:dyDescent="0.25">
      <c r="B1210" s="50" t="s">
        <v>1106</v>
      </c>
      <c r="C1210" s="51" t="s">
        <v>42</v>
      </c>
      <c r="D1210" s="52">
        <v>1</v>
      </c>
      <c r="E1210" s="53">
        <v>130</v>
      </c>
      <c r="F1210" s="54">
        <v>130</v>
      </c>
      <c r="G1210" s="55" t="s">
        <v>1107</v>
      </c>
    </row>
    <row r="1211" spans="1:7" ht="24.95" customHeight="1" x14ac:dyDescent="0.25">
      <c r="B1211" s="61"/>
      <c r="C1211" s="62"/>
      <c r="D1211" s="63"/>
      <c r="E1211" s="64"/>
      <c r="F1211" s="65"/>
      <c r="G1211" s="66" t="s">
        <v>1108</v>
      </c>
    </row>
    <row r="1212" spans="1:7" ht="24.95" customHeight="1" x14ac:dyDescent="0.25">
      <c r="B1212" s="50" t="s">
        <v>506</v>
      </c>
      <c r="C1212" s="51" t="s">
        <v>507</v>
      </c>
      <c r="D1212" s="52">
        <v>1E-3</v>
      </c>
      <c r="E1212" s="53">
        <v>2498</v>
      </c>
      <c r="F1212" s="54">
        <v>2.5</v>
      </c>
      <c r="G1212" s="55" t="s">
        <v>508</v>
      </c>
    </row>
    <row r="1213" spans="1:7" ht="24.95" customHeight="1" x14ac:dyDescent="0.25">
      <c r="B1213" s="50" t="s">
        <v>509</v>
      </c>
      <c r="C1213" s="51" t="s">
        <v>507</v>
      </c>
      <c r="D1213" s="52">
        <v>1E-3</v>
      </c>
      <c r="E1213" s="53">
        <v>1499</v>
      </c>
      <c r="F1213" s="54">
        <v>1.5</v>
      </c>
      <c r="G1213" s="55" t="s">
        <v>510</v>
      </c>
    </row>
    <row r="1214" spans="1:7" ht="24.95" customHeight="1" x14ac:dyDescent="0.25">
      <c r="B1214" s="50" t="s">
        <v>566</v>
      </c>
      <c r="C1214" s="51" t="s">
        <v>39</v>
      </c>
      <c r="D1214" s="52">
        <v>1</v>
      </c>
      <c r="E1214" s="53">
        <v>6</v>
      </c>
      <c r="F1214" s="54">
        <v>6</v>
      </c>
      <c r="G1214" s="55" t="s">
        <v>567</v>
      </c>
    </row>
    <row r="1215" spans="1:7" ht="24.95" customHeight="1" x14ac:dyDescent="0.25">
      <c r="B1215" s="50" t="s">
        <v>486</v>
      </c>
      <c r="C1215" s="51" t="s">
        <v>42</v>
      </c>
      <c r="D1215" s="52">
        <v>1</v>
      </c>
      <c r="E1215" s="53"/>
      <c r="F1215" s="54">
        <v>140</v>
      </c>
      <c r="G1215" s="55"/>
    </row>
    <row r="1216" spans="1:7" ht="24.95" customHeight="1" x14ac:dyDescent="0.25">
      <c r="B1216" s="56"/>
      <c r="C1216" s="56"/>
      <c r="D1216" s="56"/>
      <c r="E1216" s="56"/>
      <c r="F1216" s="56"/>
      <c r="G1216" s="56"/>
    </row>
    <row r="1217" spans="1:7" ht="24.95" customHeight="1" x14ac:dyDescent="0.25">
      <c r="B1217" s="56"/>
      <c r="C1217" s="56"/>
      <c r="D1217" s="56"/>
      <c r="E1217" s="56"/>
      <c r="F1217" s="56"/>
      <c r="G1217" s="56"/>
    </row>
    <row r="1218" spans="1:7" ht="24.95" customHeight="1" x14ac:dyDescent="0.25">
      <c r="B1218" s="56"/>
      <c r="C1218" s="56"/>
      <c r="D1218" s="56"/>
      <c r="E1218" s="56"/>
      <c r="F1218" s="56"/>
      <c r="G1218" s="56"/>
    </row>
    <row r="1219" spans="1:7" ht="24.95" customHeight="1" x14ac:dyDescent="0.25">
      <c r="B1219" s="56"/>
      <c r="C1219" s="56"/>
      <c r="D1219" s="56"/>
      <c r="E1219" s="56"/>
      <c r="F1219" s="56"/>
      <c r="G1219" s="56"/>
    </row>
    <row r="1220" spans="1:7" ht="24.95" customHeight="1" x14ac:dyDescent="0.25">
      <c r="B1220" s="56"/>
      <c r="C1220" s="56"/>
      <c r="D1220" s="56"/>
      <c r="E1220" s="56"/>
      <c r="F1220" s="56"/>
      <c r="G1220" s="56"/>
    </row>
    <row r="1221" spans="1:7" ht="24.95" customHeight="1" x14ac:dyDescent="0.25">
      <c r="B1221" s="56"/>
      <c r="C1221" s="56"/>
      <c r="D1221" s="56"/>
      <c r="E1221" s="56"/>
      <c r="F1221" s="56"/>
      <c r="G1221" s="56"/>
    </row>
    <row r="1222" spans="1:7" ht="24.95" customHeight="1" x14ac:dyDescent="0.25">
      <c r="B1222" s="57" t="s">
        <v>1109</v>
      </c>
      <c r="C1222" s="57"/>
      <c r="D1222" s="58" t="s">
        <v>514</v>
      </c>
      <c r="E1222" s="58"/>
      <c r="F1222" s="59">
        <v>140</v>
      </c>
      <c r="G1222" s="59"/>
    </row>
    <row r="1223" spans="1:7" ht="24.95" customHeight="1" x14ac:dyDescent="0.25">
      <c r="B1223" s="60" t="s">
        <v>1110</v>
      </c>
      <c r="C1223" s="60"/>
      <c r="D1223" s="58"/>
      <c r="E1223" s="58"/>
      <c r="F1223" s="59"/>
      <c r="G1223" s="59"/>
    </row>
    <row r="1224" spans="1:7" ht="38.1" customHeight="1" x14ac:dyDescent="0.25">
      <c r="A1224" s="45" t="s">
        <v>1111</v>
      </c>
      <c r="B1224" s="46" t="s">
        <v>1112</v>
      </c>
      <c r="C1224" s="46"/>
      <c r="D1224" s="47" t="s">
        <v>539</v>
      </c>
      <c r="E1224" s="47"/>
      <c r="F1224" s="48" t="s">
        <v>1113</v>
      </c>
      <c r="G1224" s="48"/>
    </row>
    <row r="1225" spans="1:7" ht="24.95" customHeight="1" x14ac:dyDescent="0.25">
      <c r="B1225" s="49" t="s">
        <v>498</v>
      </c>
      <c r="C1225" s="49" t="s">
        <v>499</v>
      </c>
      <c r="D1225" s="49" t="s">
        <v>500</v>
      </c>
      <c r="E1225" s="49" t="s">
        <v>501</v>
      </c>
      <c r="F1225" s="49" t="s">
        <v>502</v>
      </c>
      <c r="G1225" s="49" t="s">
        <v>38</v>
      </c>
    </row>
    <row r="1226" spans="1:7" ht="24.95" customHeight="1" x14ac:dyDescent="0.25">
      <c r="B1226" s="50" t="s">
        <v>1114</v>
      </c>
      <c r="C1226" s="51" t="s">
        <v>46</v>
      </c>
      <c r="D1226" s="52">
        <v>1.1000000000000001</v>
      </c>
      <c r="E1226" s="53">
        <v>255</v>
      </c>
      <c r="F1226" s="54">
        <v>280.5</v>
      </c>
      <c r="G1226" s="55" t="s">
        <v>1115</v>
      </c>
    </row>
    <row r="1227" spans="1:7" ht="24.95" customHeight="1" x14ac:dyDescent="0.25">
      <c r="B1227" s="50" t="s">
        <v>509</v>
      </c>
      <c r="C1227" s="51" t="s">
        <v>507</v>
      </c>
      <c r="D1227" s="52">
        <v>0.01</v>
      </c>
      <c r="E1227" s="53">
        <v>1499</v>
      </c>
      <c r="F1227" s="54">
        <v>14.99</v>
      </c>
      <c r="G1227" s="55" t="s">
        <v>510</v>
      </c>
    </row>
    <row r="1228" spans="1:7" ht="24.95" customHeight="1" x14ac:dyDescent="0.25">
      <c r="B1228" s="50" t="s">
        <v>511</v>
      </c>
      <c r="C1228" s="51" t="s">
        <v>39</v>
      </c>
      <c r="D1228" s="52">
        <v>1</v>
      </c>
      <c r="E1228" s="53">
        <v>9.51</v>
      </c>
      <c r="F1228" s="54">
        <v>9.51</v>
      </c>
      <c r="G1228" s="55" t="s">
        <v>512</v>
      </c>
    </row>
    <row r="1229" spans="1:7" ht="24.95" customHeight="1" x14ac:dyDescent="0.25">
      <c r="B1229" s="50" t="s">
        <v>486</v>
      </c>
      <c r="C1229" s="51" t="s">
        <v>46</v>
      </c>
      <c r="D1229" s="52">
        <v>1</v>
      </c>
      <c r="E1229" s="53"/>
      <c r="F1229" s="54">
        <v>305</v>
      </c>
      <c r="G1229" s="55"/>
    </row>
    <row r="1230" spans="1:7" ht="24.95" customHeight="1" x14ac:dyDescent="0.25">
      <c r="B1230" s="56"/>
      <c r="C1230" s="56"/>
      <c r="D1230" s="56"/>
      <c r="E1230" s="56"/>
      <c r="F1230" s="56"/>
      <c r="G1230" s="56"/>
    </row>
    <row r="1231" spans="1:7" ht="24.95" customHeight="1" x14ac:dyDescent="0.25">
      <c r="B1231" s="56"/>
      <c r="C1231" s="56"/>
      <c r="D1231" s="56"/>
      <c r="E1231" s="56"/>
      <c r="F1231" s="56"/>
      <c r="G1231" s="56"/>
    </row>
    <row r="1232" spans="1:7" ht="24.95" customHeight="1" x14ac:dyDescent="0.25">
      <c r="B1232" s="56"/>
      <c r="C1232" s="56"/>
      <c r="D1232" s="56"/>
      <c r="E1232" s="56"/>
      <c r="F1232" s="56"/>
      <c r="G1232" s="56"/>
    </row>
    <row r="1233" spans="1:7" ht="24.95" customHeight="1" x14ac:dyDescent="0.25">
      <c r="B1233" s="56"/>
      <c r="C1233" s="56"/>
      <c r="D1233" s="56"/>
      <c r="E1233" s="56"/>
      <c r="F1233" s="56"/>
      <c r="G1233" s="56"/>
    </row>
    <row r="1234" spans="1:7" ht="24.95" customHeight="1" x14ac:dyDescent="0.25">
      <c r="B1234" s="56"/>
      <c r="C1234" s="56"/>
      <c r="D1234" s="56"/>
      <c r="E1234" s="56"/>
      <c r="F1234" s="56"/>
      <c r="G1234" s="56"/>
    </row>
    <row r="1235" spans="1:7" ht="24.95" customHeight="1" x14ac:dyDescent="0.25">
      <c r="B1235" s="56"/>
      <c r="C1235" s="56"/>
      <c r="D1235" s="56"/>
      <c r="E1235" s="56"/>
      <c r="F1235" s="56"/>
      <c r="G1235" s="56"/>
    </row>
    <row r="1236" spans="1:7" ht="24.95" customHeight="1" x14ac:dyDescent="0.25">
      <c r="B1236" s="56"/>
      <c r="C1236" s="56"/>
      <c r="D1236" s="56"/>
      <c r="E1236" s="56"/>
      <c r="F1236" s="56"/>
      <c r="G1236" s="56"/>
    </row>
    <row r="1237" spans="1:7" ht="24.95" customHeight="1" x14ac:dyDescent="0.25">
      <c r="B1237" s="56"/>
      <c r="C1237" s="56"/>
      <c r="D1237" s="56"/>
      <c r="E1237" s="56"/>
      <c r="F1237" s="56"/>
      <c r="G1237" s="56"/>
    </row>
    <row r="1238" spans="1:7" ht="24.95" customHeight="1" x14ac:dyDescent="0.25">
      <c r="B1238" s="57" t="s">
        <v>1116</v>
      </c>
      <c r="C1238" s="57"/>
      <c r="D1238" s="58" t="s">
        <v>550</v>
      </c>
      <c r="E1238" s="58"/>
      <c r="F1238" s="59">
        <v>305</v>
      </c>
      <c r="G1238" s="59"/>
    </row>
    <row r="1239" spans="1:7" ht="24.95" customHeight="1" x14ac:dyDescent="0.25">
      <c r="B1239" s="60" t="s">
        <v>1117</v>
      </c>
      <c r="C1239" s="60"/>
      <c r="D1239" s="58"/>
      <c r="E1239" s="58"/>
      <c r="F1239" s="59"/>
      <c r="G1239" s="59"/>
    </row>
    <row r="1240" spans="1:7" ht="38.1" customHeight="1" x14ac:dyDescent="0.25">
      <c r="A1240" s="45" t="s">
        <v>1118</v>
      </c>
      <c r="B1240" s="46" t="s">
        <v>1119</v>
      </c>
      <c r="C1240" s="46"/>
      <c r="D1240" s="47" t="s">
        <v>1120</v>
      </c>
      <c r="E1240" s="47"/>
      <c r="F1240" s="48" t="s">
        <v>1121</v>
      </c>
      <c r="G1240" s="48"/>
    </row>
    <row r="1241" spans="1:7" ht="24.95" customHeight="1" x14ac:dyDescent="0.25">
      <c r="B1241" s="49" t="s">
        <v>498</v>
      </c>
      <c r="C1241" s="49" t="s">
        <v>499</v>
      </c>
      <c r="D1241" s="49" t="s">
        <v>500</v>
      </c>
      <c r="E1241" s="49" t="s">
        <v>501</v>
      </c>
      <c r="F1241" s="49" t="s">
        <v>502</v>
      </c>
      <c r="G1241" s="49" t="s">
        <v>38</v>
      </c>
    </row>
    <row r="1242" spans="1:7" ht="24.95" customHeight="1" x14ac:dyDescent="0.25">
      <c r="B1242" s="50" t="s">
        <v>1122</v>
      </c>
      <c r="C1242" s="51" t="s">
        <v>201</v>
      </c>
      <c r="D1242" s="52">
        <v>1</v>
      </c>
      <c r="E1242" s="53">
        <v>35</v>
      </c>
      <c r="F1242" s="54">
        <v>35</v>
      </c>
      <c r="G1242" s="55" t="s">
        <v>1123</v>
      </c>
    </row>
    <row r="1243" spans="1:7" ht="24.95" customHeight="1" x14ac:dyDescent="0.25">
      <c r="B1243" s="50" t="s">
        <v>506</v>
      </c>
      <c r="C1243" s="51" t="s">
        <v>507</v>
      </c>
      <c r="D1243" s="52">
        <v>3.0000000000000001E-3</v>
      </c>
      <c r="E1243" s="53">
        <v>2498</v>
      </c>
      <c r="F1243" s="54">
        <v>7.49</v>
      </c>
      <c r="G1243" s="55" t="s">
        <v>508</v>
      </c>
    </row>
    <row r="1244" spans="1:7" ht="24.95" customHeight="1" x14ac:dyDescent="0.25">
      <c r="B1244" s="50" t="s">
        <v>511</v>
      </c>
      <c r="C1244" s="51" t="s">
        <v>39</v>
      </c>
      <c r="D1244" s="52">
        <v>1</v>
      </c>
      <c r="E1244" s="53">
        <v>4</v>
      </c>
      <c r="F1244" s="54">
        <v>4</v>
      </c>
      <c r="G1244" s="55" t="s">
        <v>512</v>
      </c>
    </row>
    <row r="1245" spans="1:7" ht="24.95" customHeight="1" x14ac:dyDescent="0.25">
      <c r="B1245" s="50" t="s">
        <v>566</v>
      </c>
      <c r="C1245" s="51" t="s">
        <v>39</v>
      </c>
      <c r="D1245" s="52">
        <v>1</v>
      </c>
      <c r="E1245" s="53">
        <v>3.51</v>
      </c>
      <c r="F1245" s="54">
        <v>3.51</v>
      </c>
      <c r="G1245" s="55" t="s">
        <v>567</v>
      </c>
    </row>
    <row r="1246" spans="1:7" ht="24.95" customHeight="1" x14ac:dyDescent="0.25">
      <c r="B1246" s="50" t="s">
        <v>486</v>
      </c>
      <c r="C1246" s="51" t="s">
        <v>201</v>
      </c>
      <c r="D1246" s="52">
        <v>1</v>
      </c>
      <c r="E1246" s="53"/>
      <c r="F1246" s="54">
        <v>50</v>
      </c>
      <c r="G1246" s="55"/>
    </row>
    <row r="1247" spans="1:7" ht="24.95" customHeight="1" x14ac:dyDescent="0.25">
      <c r="B1247" s="56"/>
      <c r="C1247" s="56"/>
      <c r="D1247" s="56"/>
      <c r="E1247" s="56"/>
      <c r="F1247" s="56"/>
      <c r="G1247" s="56"/>
    </row>
    <row r="1248" spans="1:7" ht="24.95" customHeight="1" x14ac:dyDescent="0.25">
      <c r="B1248" s="56"/>
      <c r="C1248" s="56"/>
      <c r="D1248" s="56"/>
      <c r="E1248" s="56"/>
      <c r="F1248" s="56"/>
      <c r="G1248" s="56"/>
    </row>
    <row r="1249" spans="1:7" ht="24.95" customHeight="1" x14ac:dyDescent="0.25">
      <c r="B1249" s="56"/>
      <c r="C1249" s="56"/>
      <c r="D1249" s="56"/>
      <c r="E1249" s="56"/>
      <c r="F1249" s="56"/>
      <c r="G1249" s="56"/>
    </row>
    <row r="1250" spans="1:7" ht="24.95" customHeight="1" x14ac:dyDescent="0.25">
      <c r="B1250" s="56"/>
      <c r="C1250" s="56"/>
      <c r="D1250" s="56"/>
      <c r="E1250" s="56"/>
      <c r="F1250" s="56"/>
      <c r="G1250" s="56"/>
    </row>
    <row r="1251" spans="1:7" ht="24.95" customHeight="1" x14ac:dyDescent="0.25">
      <c r="B1251" s="56"/>
      <c r="C1251" s="56"/>
      <c r="D1251" s="56"/>
      <c r="E1251" s="56"/>
      <c r="F1251" s="56"/>
      <c r="G1251" s="56"/>
    </row>
    <row r="1252" spans="1:7" ht="24.95" customHeight="1" x14ac:dyDescent="0.25">
      <c r="B1252" s="56"/>
      <c r="C1252" s="56"/>
      <c r="D1252" s="56"/>
      <c r="E1252" s="56"/>
      <c r="F1252" s="56"/>
      <c r="G1252" s="56"/>
    </row>
    <row r="1253" spans="1:7" ht="24.95" customHeight="1" x14ac:dyDescent="0.25">
      <c r="B1253" s="56"/>
      <c r="C1253" s="56"/>
      <c r="D1253" s="56"/>
      <c r="E1253" s="56"/>
      <c r="F1253" s="56"/>
      <c r="G1253" s="56"/>
    </row>
    <row r="1254" spans="1:7" ht="24.95" customHeight="1" x14ac:dyDescent="0.25">
      <c r="B1254" s="57" t="s">
        <v>1124</v>
      </c>
      <c r="C1254" s="57"/>
      <c r="D1254" s="58" t="s">
        <v>1125</v>
      </c>
      <c r="E1254" s="58"/>
      <c r="F1254" s="59">
        <v>50</v>
      </c>
      <c r="G1254" s="59"/>
    </row>
    <row r="1255" spans="1:7" ht="24.95" customHeight="1" x14ac:dyDescent="0.25">
      <c r="B1255" s="60" t="s">
        <v>1126</v>
      </c>
      <c r="C1255" s="60"/>
      <c r="D1255" s="58"/>
      <c r="E1255" s="58"/>
      <c r="F1255" s="59"/>
      <c r="G1255" s="59"/>
    </row>
    <row r="1256" spans="1:7" ht="38.1" customHeight="1" x14ac:dyDescent="0.25">
      <c r="A1256" s="45" t="s">
        <v>1127</v>
      </c>
      <c r="B1256" s="46" t="s">
        <v>1128</v>
      </c>
      <c r="C1256" s="46"/>
      <c r="D1256" s="47" t="s">
        <v>1129</v>
      </c>
      <c r="E1256" s="47"/>
      <c r="F1256" s="48" t="s">
        <v>1130</v>
      </c>
      <c r="G1256" s="48"/>
    </row>
    <row r="1257" spans="1:7" ht="24.95" customHeight="1" x14ac:dyDescent="0.25">
      <c r="B1257" s="49" t="s">
        <v>498</v>
      </c>
      <c r="C1257" s="49" t="s">
        <v>499</v>
      </c>
      <c r="D1257" s="49" t="s">
        <v>500</v>
      </c>
      <c r="E1257" s="49" t="s">
        <v>501</v>
      </c>
      <c r="F1257" s="49" t="s">
        <v>502</v>
      </c>
      <c r="G1257" s="49" t="s">
        <v>38</v>
      </c>
    </row>
    <row r="1258" spans="1:7" ht="24.95" customHeight="1" x14ac:dyDescent="0.25">
      <c r="B1258" s="50" t="s">
        <v>1131</v>
      </c>
      <c r="C1258" s="51" t="s">
        <v>205</v>
      </c>
      <c r="D1258" s="52">
        <v>1</v>
      </c>
      <c r="E1258" s="53">
        <v>3398</v>
      </c>
      <c r="F1258" s="54">
        <v>3398</v>
      </c>
      <c r="G1258" s="55" t="s">
        <v>1132</v>
      </c>
    </row>
    <row r="1259" spans="1:7" ht="24.95" customHeight="1" x14ac:dyDescent="0.25">
      <c r="B1259" s="50" t="s">
        <v>1133</v>
      </c>
      <c r="C1259" s="51" t="s">
        <v>1134</v>
      </c>
      <c r="D1259" s="52">
        <v>0.5</v>
      </c>
      <c r="E1259" s="53">
        <v>420</v>
      </c>
      <c r="F1259" s="54">
        <v>210</v>
      </c>
      <c r="G1259" s="55" t="s">
        <v>1135</v>
      </c>
    </row>
    <row r="1260" spans="1:7" ht="24.95" customHeight="1" x14ac:dyDescent="0.25">
      <c r="B1260" s="50" t="s">
        <v>1136</v>
      </c>
      <c r="C1260" s="51" t="s">
        <v>129</v>
      </c>
      <c r="D1260" s="52">
        <v>3</v>
      </c>
      <c r="E1260" s="53">
        <v>110</v>
      </c>
      <c r="F1260" s="54">
        <v>330</v>
      </c>
      <c r="G1260" s="55" t="s">
        <v>1137</v>
      </c>
    </row>
    <row r="1261" spans="1:7" ht="24.95" customHeight="1" x14ac:dyDescent="0.25">
      <c r="B1261" s="61"/>
      <c r="C1261" s="62"/>
      <c r="D1261" s="63"/>
      <c r="E1261" s="64"/>
      <c r="F1261" s="65"/>
      <c r="G1261" s="66" t="s">
        <v>1138</v>
      </c>
    </row>
    <row r="1262" spans="1:7" ht="24.95" customHeight="1" x14ac:dyDescent="0.25">
      <c r="B1262" s="50" t="s">
        <v>1139</v>
      </c>
      <c r="C1262" s="51" t="s">
        <v>507</v>
      </c>
      <c r="D1262" s="52">
        <v>0.05</v>
      </c>
      <c r="E1262" s="53">
        <v>1999</v>
      </c>
      <c r="F1262" s="54">
        <v>99.95</v>
      </c>
      <c r="G1262" s="55" t="s">
        <v>1140</v>
      </c>
    </row>
    <row r="1263" spans="1:7" ht="24.95" customHeight="1" x14ac:dyDescent="0.25">
      <c r="B1263" s="61"/>
      <c r="C1263" s="62"/>
      <c r="D1263" s="63"/>
      <c r="E1263" s="64"/>
      <c r="F1263" s="65"/>
      <c r="G1263" s="66" t="s">
        <v>1141</v>
      </c>
    </row>
    <row r="1264" spans="1:7" ht="24.95" customHeight="1" x14ac:dyDescent="0.25">
      <c r="B1264" s="50" t="s">
        <v>1060</v>
      </c>
      <c r="C1264" s="51" t="s">
        <v>39</v>
      </c>
      <c r="D1264" s="52">
        <v>1</v>
      </c>
      <c r="E1264" s="53">
        <v>199.05</v>
      </c>
      <c r="F1264" s="54">
        <v>199.05</v>
      </c>
      <c r="G1264" s="55" t="s">
        <v>1061</v>
      </c>
    </row>
    <row r="1265" spans="1:7" ht="24.95" customHeight="1" x14ac:dyDescent="0.25">
      <c r="B1265" s="61"/>
      <c r="C1265" s="62"/>
      <c r="D1265" s="63"/>
      <c r="E1265" s="64"/>
      <c r="F1265" s="65"/>
      <c r="G1265" s="66" t="s">
        <v>1062</v>
      </c>
    </row>
    <row r="1266" spans="1:7" ht="24.95" customHeight="1" x14ac:dyDescent="0.25">
      <c r="B1266" s="50" t="s">
        <v>486</v>
      </c>
      <c r="C1266" s="51" t="s">
        <v>205</v>
      </c>
      <c r="D1266" s="52">
        <v>1</v>
      </c>
      <c r="E1266" s="53"/>
      <c r="F1266" s="54">
        <v>4237</v>
      </c>
      <c r="G1266" s="55"/>
    </row>
    <row r="1267" spans="1:7" ht="24.95" customHeight="1" x14ac:dyDescent="0.25">
      <c r="B1267" s="56"/>
      <c r="C1267" s="56"/>
      <c r="D1267" s="56"/>
      <c r="E1267" s="56"/>
      <c r="F1267" s="56"/>
      <c r="G1267" s="56"/>
    </row>
    <row r="1268" spans="1:7" ht="24.95" customHeight="1" x14ac:dyDescent="0.25">
      <c r="B1268" s="56"/>
      <c r="C1268" s="56"/>
      <c r="D1268" s="56"/>
      <c r="E1268" s="56"/>
      <c r="F1268" s="56"/>
      <c r="G1268" s="56"/>
    </row>
    <row r="1269" spans="1:7" ht="24.95" customHeight="1" x14ac:dyDescent="0.25">
      <c r="B1269" s="56"/>
      <c r="C1269" s="56"/>
      <c r="D1269" s="56"/>
      <c r="E1269" s="56"/>
      <c r="F1269" s="56"/>
      <c r="G1269" s="56"/>
    </row>
    <row r="1270" spans="1:7" ht="24.95" customHeight="1" x14ac:dyDescent="0.25">
      <c r="B1270" s="57" t="s">
        <v>1142</v>
      </c>
      <c r="C1270" s="57"/>
      <c r="D1270" s="58" t="s">
        <v>1143</v>
      </c>
      <c r="E1270" s="58"/>
      <c r="F1270" s="59">
        <v>4237</v>
      </c>
      <c r="G1270" s="59"/>
    </row>
    <row r="1271" spans="1:7" ht="24.95" customHeight="1" x14ac:dyDescent="0.25">
      <c r="B1271" s="60" t="s">
        <v>1144</v>
      </c>
      <c r="C1271" s="60"/>
      <c r="D1271" s="58"/>
      <c r="E1271" s="58"/>
      <c r="F1271" s="59"/>
      <c r="G1271" s="59"/>
    </row>
    <row r="1272" spans="1:7" ht="38.1" customHeight="1" x14ac:dyDescent="0.25">
      <c r="A1272" s="45" t="s">
        <v>1145</v>
      </c>
      <c r="B1272" s="46" t="s">
        <v>1146</v>
      </c>
      <c r="C1272" s="46"/>
      <c r="D1272" s="47" t="s">
        <v>1129</v>
      </c>
      <c r="E1272" s="47"/>
      <c r="F1272" s="48" t="s">
        <v>1147</v>
      </c>
      <c r="G1272" s="48"/>
    </row>
    <row r="1273" spans="1:7" ht="24.95" customHeight="1" x14ac:dyDescent="0.25">
      <c r="B1273" s="49" t="s">
        <v>498</v>
      </c>
      <c r="C1273" s="49" t="s">
        <v>499</v>
      </c>
      <c r="D1273" s="49" t="s">
        <v>500</v>
      </c>
      <c r="E1273" s="49" t="s">
        <v>501</v>
      </c>
      <c r="F1273" s="49" t="s">
        <v>502</v>
      </c>
      <c r="G1273" s="49" t="s">
        <v>38</v>
      </c>
    </row>
    <row r="1274" spans="1:7" ht="24.95" customHeight="1" x14ac:dyDescent="0.25">
      <c r="B1274" s="50" t="s">
        <v>1148</v>
      </c>
      <c r="C1274" s="51" t="s">
        <v>205</v>
      </c>
      <c r="D1274" s="52">
        <v>1</v>
      </c>
      <c r="E1274" s="53">
        <v>2499</v>
      </c>
      <c r="F1274" s="54">
        <v>2499</v>
      </c>
      <c r="G1274" s="55" t="s">
        <v>1149</v>
      </c>
    </row>
    <row r="1275" spans="1:7" ht="24.95" customHeight="1" x14ac:dyDescent="0.25">
      <c r="B1275" s="61" t="s">
        <v>1150</v>
      </c>
      <c r="C1275" s="62"/>
      <c r="D1275" s="63"/>
      <c r="E1275" s="64"/>
      <c r="F1275" s="65"/>
      <c r="G1275" s="66"/>
    </row>
    <row r="1276" spans="1:7" ht="24.95" customHeight="1" x14ac:dyDescent="0.25">
      <c r="B1276" s="50" t="s">
        <v>1133</v>
      </c>
      <c r="C1276" s="51" t="s">
        <v>1134</v>
      </c>
      <c r="D1276" s="52">
        <v>0.5</v>
      </c>
      <c r="E1276" s="53">
        <v>420</v>
      </c>
      <c r="F1276" s="54">
        <v>210</v>
      </c>
      <c r="G1276" s="55" t="s">
        <v>1135</v>
      </c>
    </row>
    <row r="1277" spans="1:7" ht="24.95" customHeight="1" x14ac:dyDescent="0.25">
      <c r="B1277" s="50" t="s">
        <v>1136</v>
      </c>
      <c r="C1277" s="51" t="s">
        <v>129</v>
      </c>
      <c r="D1277" s="52">
        <v>3</v>
      </c>
      <c r="E1277" s="53">
        <v>110</v>
      </c>
      <c r="F1277" s="54">
        <v>330</v>
      </c>
      <c r="G1277" s="55" t="s">
        <v>1137</v>
      </c>
    </row>
    <row r="1278" spans="1:7" ht="24.95" customHeight="1" x14ac:dyDescent="0.25">
      <c r="B1278" s="61"/>
      <c r="C1278" s="62"/>
      <c r="D1278" s="63"/>
      <c r="E1278" s="64"/>
      <c r="F1278" s="65"/>
      <c r="G1278" s="66" t="s">
        <v>1138</v>
      </c>
    </row>
    <row r="1279" spans="1:7" ht="24.95" customHeight="1" x14ac:dyDescent="0.25">
      <c r="B1279" s="50" t="s">
        <v>1060</v>
      </c>
      <c r="C1279" s="51" t="s">
        <v>39</v>
      </c>
      <c r="D1279" s="52">
        <v>1</v>
      </c>
      <c r="E1279" s="53">
        <v>199.05</v>
      </c>
      <c r="F1279" s="54">
        <v>199.05</v>
      </c>
      <c r="G1279" s="55" t="s">
        <v>1061</v>
      </c>
    </row>
    <row r="1280" spans="1:7" ht="24.95" customHeight="1" x14ac:dyDescent="0.25">
      <c r="B1280" s="61"/>
      <c r="C1280" s="62"/>
      <c r="D1280" s="63"/>
      <c r="E1280" s="64"/>
      <c r="F1280" s="65"/>
      <c r="G1280" s="66" t="s">
        <v>1062</v>
      </c>
    </row>
    <row r="1281" spans="1:7" ht="24.95" customHeight="1" x14ac:dyDescent="0.25">
      <c r="B1281" s="50" t="s">
        <v>1139</v>
      </c>
      <c r="C1281" s="51" t="s">
        <v>507</v>
      </c>
      <c r="D1281" s="52">
        <v>0.05</v>
      </c>
      <c r="E1281" s="53">
        <v>1999</v>
      </c>
      <c r="F1281" s="54">
        <v>99.95</v>
      </c>
      <c r="G1281" s="55" t="s">
        <v>1140</v>
      </c>
    </row>
    <row r="1282" spans="1:7" ht="24.95" customHeight="1" x14ac:dyDescent="0.25">
      <c r="B1282" s="61"/>
      <c r="C1282" s="62"/>
      <c r="D1282" s="63"/>
      <c r="E1282" s="64"/>
      <c r="F1282" s="65"/>
      <c r="G1282" s="66" t="s">
        <v>1141</v>
      </c>
    </row>
    <row r="1283" spans="1:7" ht="24.95" customHeight="1" x14ac:dyDescent="0.25">
      <c r="B1283" s="50" t="s">
        <v>486</v>
      </c>
      <c r="C1283" s="51" t="s">
        <v>205</v>
      </c>
      <c r="D1283" s="52">
        <v>1</v>
      </c>
      <c r="E1283" s="53"/>
      <c r="F1283" s="54">
        <v>3338</v>
      </c>
      <c r="G1283" s="55"/>
    </row>
    <row r="1284" spans="1:7" ht="24.95" customHeight="1" x14ac:dyDescent="0.25">
      <c r="B1284" s="56"/>
      <c r="C1284" s="56"/>
      <c r="D1284" s="56"/>
      <c r="E1284" s="56"/>
      <c r="F1284" s="56"/>
      <c r="G1284" s="56"/>
    </row>
    <row r="1285" spans="1:7" ht="24.95" customHeight="1" x14ac:dyDescent="0.25">
      <c r="B1285" s="56"/>
      <c r="C1285" s="56"/>
      <c r="D1285" s="56"/>
      <c r="E1285" s="56"/>
      <c r="F1285" s="56"/>
      <c r="G1285" s="56"/>
    </row>
    <row r="1286" spans="1:7" ht="24.95" customHeight="1" x14ac:dyDescent="0.25">
      <c r="B1286" s="57" t="s">
        <v>1151</v>
      </c>
      <c r="C1286" s="57"/>
      <c r="D1286" s="58" t="s">
        <v>1143</v>
      </c>
      <c r="E1286" s="58"/>
      <c r="F1286" s="59">
        <v>3338</v>
      </c>
      <c r="G1286" s="59"/>
    </row>
    <row r="1287" spans="1:7" ht="24.95" customHeight="1" x14ac:dyDescent="0.25">
      <c r="B1287" s="60" t="s">
        <v>1152</v>
      </c>
      <c r="C1287" s="60"/>
      <c r="D1287" s="58"/>
      <c r="E1287" s="58"/>
      <c r="F1287" s="59"/>
      <c r="G1287" s="59"/>
    </row>
    <row r="1288" spans="1:7" ht="38.1" customHeight="1" x14ac:dyDescent="0.25">
      <c r="A1288" s="45" t="s">
        <v>1153</v>
      </c>
      <c r="B1288" s="46" t="s">
        <v>1154</v>
      </c>
      <c r="C1288" s="46"/>
      <c r="D1288" s="47" t="s">
        <v>1129</v>
      </c>
      <c r="E1288" s="47"/>
      <c r="F1288" s="48" t="s">
        <v>1155</v>
      </c>
      <c r="G1288" s="48"/>
    </row>
    <row r="1289" spans="1:7" ht="24.95" customHeight="1" x14ac:dyDescent="0.25">
      <c r="B1289" s="49" t="s">
        <v>498</v>
      </c>
      <c r="C1289" s="49" t="s">
        <v>499</v>
      </c>
      <c r="D1289" s="49" t="s">
        <v>500</v>
      </c>
      <c r="E1289" s="49" t="s">
        <v>501</v>
      </c>
      <c r="F1289" s="49" t="s">
        <v>502</v>
      </c>
      <c r="G1289" s="49" t="s">
        <v>38</v>
      </c>
    </row>
    <row r="1290" spans="1:7" ht="24.95" customHeight="1" x14ac:dyDescent="0.25">
      <c r="B1290" s="50" t="s">
        <v>1156</v>
      </c>
      <c r="C1290" s="51" t="s">
        <v>205</v>
      </c>
      <c r="D1290" s="52">
        <v>1</v>
      </c>
      <c r="E1290" s="53">
        <v>2499</v>
      </c>
      <c r="F1290" s="54">
        <v>2499</v>
      </c>
      <c r="G1290" s="55" t="s">
        <v>1157</v>
      </c>
    </row>
    <row r="1291" spans="1:7" ht="24.95" customHeight="1" x14ac:dyDescent="0.25">
      <c r="B1291" s="50" t="s">
        <v>1133</v>
      </c>
      <c r="C1291" s="51" t="s">
        <v>1134</v>
      </c>
      <c r="D1291" s="52">
        <v>0.5</v>
      </c>
      <c r="E1291" s="53">
        <v>420</v>
      </c>
      <c r="F1291" s="54">
        <v>210</v>
      </c>
      <c r="G1291" s="55" t="s">
        <v>1135</v>
      </c>
    </row>
    <row r="1292" spans="1:7" ht="24.95" customHeight="1" x14ac:dyDescent="0.25">
      <c r="B1292" s="50" t="s">
        <v>1136</v>
      </c>
      <c r="C1292" s="51" t="s">
        <v>129</v>
      </c>
      <c r="D1292" s="52">
        <v>3</v>
      </c>
      <c r="E1292" s="53">
        <v>110</v>
      </c>
      <c r="F1292" s="54">
        <v>330</v>
      </c>
      <c r="G1292" s="55" t="s">
        <v>1137</v>
      </c>
    </row>
    <row r="1293" spans="1:7" ht="24.95" customHeight="1" x14ac:dyDescent="0.25">
      <c r="B1293" s="61"/>
      <c r="C1293" s="62"/>
      <c r="D1293" s="63"/>
      <c r="E1293" s="64"/>
      <c r="F1293" s="65"/>
      <c r="G1293" s="66" t="s">
        <v>1138</v>
      </c>
    </row>
    <row r="1294" spans="1:7" ht="24.95" customHeight="1" x14ac:dyDescent="0.25">
      <c r="B1294" s="50" t="s">
        <v>1139</v>
      </c>
      <c r="C1294" s="51" t="s">
        <v>507</v>
      </c>
      <c r="D1294" s="52">
        <v>0.05</v>
      </c>
      <c r="E1294" s="53">
        <v>1999</v>
      </c>
      <c r="F1294" s="54">
        <v>99.95</v>
      </c>
      <c r="G1294" s="55" t="s">
        <v>1140</v>
      </c>
    </row>
    <row r="1295" spans="1:7" ht="24.95" customHeight="1" x14ac:dyDescent="0.25">
      <c r="B1295" s="61"/>
      <c r="C1295" s="62"/>
      <c r="D1295" s="63"/>
      <c r="E1295" s="64"/>
      <c r="F1295" s="65"/>
      <c r="G1295" s="66" t="s">
        <v>1141</v>
      </c>
    </row>
    <row r="1296" spans="1:7" ht="24.95" customHeight="1" x14ac:dyDescent="0.25">
      <c r="B1296" s="50" t="s">
        <v>1060</v>
      </c>
      <c r="C1296" s="51" t="s">
        <v>39</v>
      </c>
      <c r="D1296" s="52">
        <v>1</v>
      </c>
      <c r="E1296" s="53">
        <v>199.05</v>
      </c>
      <c r="F1296" s="54">
        <v>199.05</v>
      </c>
      <c r="G1296" s="55" t="s">
        <v>1061</v>
      </c>
    </row>
    <row r="1297" spans="1:7" ht="24.95" customHeight="1" x14ac:dyDescent="0.25">
      <c r="B1297" s="61"/>
      <c r="C1297" s="62"/>
      <c r="D1297" s="63"/>
      <c r="E1297" s="64"/>
      <c r="F1297" s="65"/>
      <c r="G1297" s="66" t="s">
        <v>1062</v>
      </c>
    </row>
    <row r="1298" spans="1:7" ht="24.95" customHeight="1" x14ac:dyDescent="0.25">
      <c r="B1298" s="50" t="s">
        <v>486</v>
      </c>
      <c r="C1298" s="51" t="s">
        <v>205</v>
      </c>
      <c r="D1298" s="52">
        <v>1</v>
      </c>
      <c r="E1298" s="53"/>
      <c r="F1298" s="54">
        <v>3338</v>
      </c>
      <c r="G1298" s="55"/>
    </row>
    <row r="1299" spans="1:7" ht="24.95" customHeight="1" x14ac:dyDescent="0.25">
      <c r="B1299" s="56"/>
      <c r="C1299" s="56"/>
      <c r="D1299" s="56"/>
      <c r="E1299" s="56"/>
      <c r="F1299" s="56"/>
      <c r="G1299" s="56"/>
    </row>
    <row r="1300" spans="1:7" ht="24.95" customHeight="1" x14ac:dyDescent="0.25">
      <c r="B1300" s="56"/>
      <c r="C1300" s="56"/>
      <c r="D1300" s="56"/>
      <c r="E1300" s="56"/>
      <c r="F1300" s="56"/>
      <c r="G1300" s="56"/>
    </row>
    <row r="1301" spans="1:7" ht="24.95" customHeight="1" x14ac:dyDescent="0.25">
      <c r="B1301" s="56"/>
      <c r="C1301" s="56"/>
      <c r="D1301" s="56"/>
      <c r="E1301" s="56"/>
      <c r="F1301" s="56"/>
      <c r="G1301" s="56"/>
    </row>
    <row r="1302" spans="1:7" ht="24.95" customHeight="1" x14ac:dyDescent="0.25">
      <c r="B1302" s="57" t="s">
        <v>1151</v>
      </c>
      <c r="C1302" s="57"/>
      <c r="D1302" s="58" t="s">
        <v>1143</v>
      </c>
      <c r="E1302" s="58"/>
      <c r="F1302" s="59">
        <v>3338</v>
      </c>
      <c r="G1302" s="59"/>
    </row>
    <row r="1303" spans="1:7" ht="24.95" customHeight="1" x14ac:dyDescent="0.25">
      <c r="B1303" s="60" t="s">
        <v>1152</v>
      </c>
      <c r="C1303" s="60"/>
      <c r="D1303" s="58"/>
      <c r="E1303" s="58"/>
      <c r="F1303" s="59"/>
      <c r="G1303" s="59"/>
    </row>
    <row r="1304" spans="1:7" ht="38.1" customHeight="1" x14ac:dyDescent="0.25">
      <c r="A1304" s="45" t="s">
        <v>1158</v>
      </c>
      <c r="B1304" s="46" t="s">
        <v>1159</v>
      </c>
      <c r="C1304" s="46"/>
      <c r="D1304" s="47" t="s">
        <v>1129</v>
      </c>
      <c r="E1304" s="47"/>
      <c r="F1304" s="48" t="s">
        <v>1160</v>
      </c>
      <c r="G1304" s="48"/>
    </row>
    <row r="1305" spans="1:7" ht="24.95" customHeight="1" x14ac:dyDescent="0.25">
      <c r="B1305" s="49" t="s">
        <v>498</v>
      </c>
      <c r="C1305" s="49" t="s">
        <v>499</v>
      </c>
      <c r="D1305" s="49" t="s">
        <v>500</v>
      </c>
      <c r="E1305" s="49" t="s">
        <v>501</v>
      </c>
      <c r="F1305" s="49" t="s">
        <v>502</v>
      </c>
      <c r="G1305" s="49" t="s">
        <v>38</v>
      </c>
    </row>
    <row r="1306" spans="1:7" ht="24.95" customHeight="1" x14ac:dyDescent="0.25">
      <c r="B1306" s="50" t="s">
        <v>1161</v>
      </c>
      <c r="C1306" s="51" t="s">
        <v>205</v>
      </c>
      <c r="D1306" s="52">
        <v>1</v>
      </c>
      <c r="E1306" s="53">
        <v>90</v>
      </c>
      <c r="F1306" s="54">
        <v>90</v>
      </c>
      <c r="G1306" s="55" t="s">
        <v>1162</v>
      </c>
    </row>
    <row r="1307" spans="1:7" ht="24.95" customHeight="1" x14ac:dyDescent="0.25">
      <c r="B1307" s="61" t="s">
        <v>1163</v>
      </c>
      <c r="C1307" s="62"/>
      <c r="D1307" s="63"/>
      <c r="E1307" s="64"/>
      <c r="F1307" s="65"/>
      <c r="G1307" s="66"/>
    </row>
    <row r="1308" spans="1:7" ht="24.95" customHeight="1" x14ac:dyDescent="0.25">
      <c r="B1308" s="50" t="s">
        <v>1139</v>
      </c>
      <c r="C1308" s="51" t="s">
        <v>507</v>
      </c>
      <c r="D1308" s="52">
        <v>0.01</v>
      </c>
      <c r="E1308" s="53">
        <v>1999</v>
      </c>
      <c r="F1308" s="54">
        <v>19.989999999999998</v>
      </c>
      <c r="G1308" s="55" t="s">
        <v>1140</v>
      </c>
    </row>
    <row r="1309" spans="1:7" ht="24.95" customHeight="1" x14ac:dyDescent="0.25">
      <c r="B1309" s="61"/>
      <c r="C1309" s="62"/>
      <c r="D1309" s="63"/>
      <c r="E1309" s="64"/>
      <c r="F1309" s="65"/>
      <c r="G1309" s="66" t="s">
        <v>1141</v>
      </c>
    </row>
    <row r="1310" spans="1:7" ht="24.95" customHeight="1" x14ac:dyDescent="0.25">
      <c r="B1310" s="50" t="s">
        <v>1060</v>
      </c>
      <c r="C1310" s="51" t="s">
        <v>39</v>
      </c>
      <c r="D1310" s="52">
        <v>1</v>
      </c>
      <c r="E1310" s="53">
        <v>25.01</v>
      </c>
      <c r="F1310" s="54">
        <v>25.01</v>
      </c>
      <c r="G1310" s="55" t="s">
        <v>1061</v>
      </c>
    </row>
    <row r="1311" spans="1:7" ht="24.95" customHeight="1" x14ac:dyDescent="0.25">
      <c r="B1311" s="61"/>
      <c r="C1311" s="62"/>
      <c r="D1311" s="63"/>
      <c r="E1311" s="64"/>
      <c r="F1311" s="65"/>
      <c r="G1311" s="66" t="s">
        <v>1062</v>
      </c>
    </row>
    <row r="1312" spans="1:7" ht="24.95" customHeight="1" x14ac:dyDescent="0.25">
      <c r="B1312" s="50" t="s">
        <v>486</v>
      </c>
      <c r="C1312" s="51" t="s">
        <v>205</v>
      </c>
      <c r="D1312" s="52">
        <v>1</v>
      </c>
      <c r="E1312" s="53"/>
      <c r="F1312" s="54">
        <v>135</v>
      </c>
      <c r="G1312" s="55"/>
    </row>
    <row r="1313" spans="1:7" ht="24.95" customHeight="1" x14ac:dyDescent="0.25">
      <c r="B1313" s="56"/>
      <c r="C1313" s="56"/>
      <c r="D1313" s="56"/>
      <c r="E1313" s="56"/>
      <c r="F1313" s="56"/>
      <c r="G1313" s="56"/>
    </row>
    <row r="1314" spans="1:7" ht="24.95" customHeight="1" x14ac:dyDescent="0.25">
      <c r="B1314" s="56"/>
      <c r="C1314" s="56"/>
      <c r="D1314" s="56"/>
      <c r="E1314" s="56"/>
      <c r="F1314" s="56"/>
      <c r="G1314" s="56"/>
    </row>
    <row r="1315" spans="1:7" ht="24.95" customHeight="1" x14ac:dyDescent="0.25">
      <c r="B1315" s="56"/>
      <c r="C1315" s="56"/>
      <c r="D1315" s="56"/>
      <c r="E1315" s="56"/>
      <c r="F1315" s="56"/>
      <c r="G1315" s="56"/>
    </row>
    <row r="1316" spans="1:7" ht="24.95" customHeight="1" x14ac:dyDescent="0.25">
      <c r="B1316" s="56"/>
      <c r="C1316" s="56"/>
      <c r="D1316" s="56"/>
      <c r="E1316" s="56"/>
      <c r="F1316" s="56"/>
      <c r="G1316" s="56"/>
    </row>
    <row r="1317" spans="1:7" ht="24.95" customHeight="1" x14ac:dyDescent="0.25">
      <c r="B1317" s="56"/>
      <c r="C1317" s="56"/>
      <c r="D1317" s="56"/>
      <c r="E1317" s="56"/>
      <c r="F1317" s="56"/>
      <c r="G1317" s="56"/>
    </row>
    <row r="1318" spans="1:7" ht="24.95" customHeight="1" x14ac:dyDescent="0.25">
      <c r="B1318" s="57" t="s">
        <v>1164</v>
      </c>
      <c r="C1318" s="57"/>
      <c r="D1318" s="58" t="s">
        <v>1143</v>
      </c>
      <c r="E1318" s="58"/>
      <c r="F1318" s="59">
        <v>135</v>
      </c>
      <c r="G1318" s="59"/>
    </row>
    <row r="1319" spans="1:7" ht="24.95" customHeight="1" x14ac:dyDescent="0.25">
      <c r="B1319" s="60" t="s">
        <v>1165</v>
      </c>
      <c r="C1319" s="60"/>
      <c r="D1319" s="58"/>
      <c r="E1319" s="58"/>
      <c r="F1319" s="59"/>
      <c r="G1319" s="59"/>
    </row>
    <row r="1320" spans="1:7" ht="38.1" customHeight="1" x14ac:dyDescent="0.25">
      <c r="A1320" s="45" t="s">
        <v>1166</v>
      </c>
      <c r="B1320" s="46" t="s">
        <v>1167</v>
      </c>
      <c r="C1320" s="46"/>
      <c r="D1320" s="47" t="s">
        <v>1129</v>
      </c>
      <c r="E1320" s="47"/>
      <c r="F1320" s="48" t="s">
        <v>1168</v>
      </c>
      <c r="G1320" s="48"/>
    </row>
    <row r="1321" spans="1:7" ht="24.95" customHeight="1" x14ac:dyDescent="0.25">
      <c r="B1321" s="49" t="s">
        <v>498</v>
      </c>
      <c r="C1321" s="49" t="s">
        <v>499</v>
      </c>
      <c r="D1321" s="49" t="s">
        <v>500</v>
      </c>
      <c r="E1321" s="49" t="s">
        <v>501</v>
      </c>
      <c r="F1321" s="49" t="s">
        <v>502</v>
      </c>
      <c r="G1321" s="49" t="s">
        <v>38</v>
      </c>
    </row>
    <row r="1322" spans="1:7" ht="24.95" customHeight="1" x14ac:dyDescent="0.25">
      <c r="B1322" s="50" t="s">
        <v>1169</v>
      </c>
      <c r="C1322" s="51" t="s">
        <v>205</v>
      </c>
      <c r="D1322" s="52">
        <v>1</v>
      </c>
      <c r="E1322" s="53">
        <v>90</v>
      </c>
      <c r="F1322" s="54">
        <v>90</v>
      </c>
      <c r="G1322" s="55" t="s">
        <v>1170</v>
      </c>
    </row>
    <row r="1323" spans="1:7" ht="24.95" customHeight="1" x14ac:dyDescent="0.25">
      <c r="B1323" s="61" t="s">
        <v>218</v>
      </c>
      <c r="C1323" s="62"/>
      <c r="D1323" s="63"/>
      <c r="E1323" s="64"/>
      <c r="F1323" s="65"/>
      <c r="G1323" s="66"/>
    </row>
    <row r="1324" spans="1:7" ht="24.95" customHeight="1" x14ac:dyDescent="0.25">
      <c r="B1324" s="50" t="s">
        <v>1139</v>
      </c>
      <c r="C1324" s="51" t="s">
        <v>507</v>
      </c>
      <c r="D1324" s="52">
        <v>0.01</v>
      </c>
      <c r="E1324" s="53">
        <v>1999</v>
      </c>
      <c r="F1324" s="54">
        <v>19.989999999999998</v>
      </c>
      <c r="G1324" s="55" t="s">
        <v>1140</v>
      </c>
    </row>
    <row r="1325" spans="1:7" ht="24.95" customHeight="1" x14ac:dyDescent="0.25">
      <c r="B1325" s="61"/>
      <c r="C1325" s="62"/>
      <c r="D1325" s="63"/>
      <c r="E1325" s="64"/>
      <c r="F1325" s="65"/>
      <c r="G1325" s="66" t="s">
        <v>1141</v>
      </c>
    </row>
    <row r="1326" spans="1:7" ht="24.95" customHeight="1" x14ac:dyDescent="0.25">
      <c r="B1326" s="50" t="s">
        <v>1060</v>
      </c>
      <c r="C1326" s="51" t="s">
        <v>39</v>
      </c>
      <c r="D1326" s="52">
        <v>1</v>
      </c>
      <c r="E1326" s="53">
        <v>25.01</v>
      </c>
      <c r="F1326" s="54">
        <v>25.01</v>
      </c>
      <c r="G1326" s="55" t="s">
        <v>1061</v>
      </c>
    </row>
    <row r="1327" spans="1:7" ht="24.95" customHeight="1" x14ac:dyDescent="0.25">
      <c r="B1327" s="61"/>
      <c r="C1327" s="62"/>
      <c r="D1327" s="63"/>
      <c r="E1327" s="64"/>
      <c r="F1327" s="65"/>
      <c r="G1327" s="66" t="s">
        <v>1062</v>
      </c>
    </row>
    <row r="1328" spans="1:7" ht="24.95" customHeight="1" x14ac:dyDescent="0.25">
      <c r="B1328" s="50" t="s">
        <v>486</v>
      </c>
      <c r="C1328" s="51" t="s">
        <v>205</v>
      </c>
      <c r="D1328" s="52">
        <v>1</v>
      </c>
      <c r="E1328" s="53"/>
      <c r="F1328" s="54">
        <v>135</v>
      </c>
      <c r="G1328" s="55"/>
    </row>
    <row r="1329" spans="1:7" ht="24.95" customHeight="1" x14ac:dyDescent="0.25">
      <c r="B1329" s="56"/>
      <c r="C1329" s="56"/>
      <c r="D1329" s="56"/>
      <c r="E1329" s="56"/>
      <c r="F1329" s="56"/>
      <c r="G1329" s="56"/>
    </row>
    <row r="1330" spans="1:7" ht="24.95" customHeight="1" x14ac:dyDescent="0.25">
      <c r="B1330" s="56"/>
      <c r="C1330" s="56"/>
      <c r="D1330" s="56"/>
      <c r="E1330" s="56"/>
      <c r="F1330" s="56"/>
      <c r="G1330" s="56"/>
    </row>
    <row r="1331" spans="1:7" ht="24.95" customHeight="1" x14ac:dyDescent="0.25">
      <c r="B1331" s="56"/>
      <c r="C1331" s="56"/>
      <c r="D1331" s="56"/>
      <c r="E1331" s="56"/>
      <c r="F1331" s="56"/>
      <c r="G1331" s="56"/>
    </row>
    <row r="1332" spans="1:7" ht="24.95" customHeight="1" x14ac:dyDescent="0.25">
      <c r="B1332" s="56"/>
      <c r="C1332" s="56"/>
      <c r="D1332" s="56"/>
      <c r="E1332" s="56"/>
      <c r="F1332" s="56"/>
      <c r="G1332" s="56"/>
    </row>
    <row r="1333" spans="1:7" ht="24.95" customHeight="1" x14ac:dyDescent="0.25">
      <c r="B1333" s="56"/>
      <c r="C1333" s="56"/>
      <c r="D1333" s="56"/>
      <c r="E1333" s="56"/>
      <c r="F1333" s="56"/>
      <c r="G1333" s="56"/>
    </row>
    <row r="1334" spans="1:7" ht="24.95" customHeight="1" x14ac:dyDescent="0.25">
      <c r="B1334" s="57" t="s">
        <v>1164</v>
      </c>
      <c r="C1334" s="57"/>
      <c r="D1334" s="58" t="s">
        <v>1143</v>
      </c>
      <c r="E1334" s="58"/>
      <c r="F1334" s="59">
        <v>135</v>
      </c>
      <c r="G1334" s="59"/>
    </row>
    <row r="1335" spans="1:7" ht="24.95" customHeight="1" x14ac:dyDescent="0.25">
      <c r="B1335" s="60" t="s">
        <v>1165</v>
      </c>
      <c r="C1335" s="60"/>
      <c r="D1335" s="58"/>
      <c r="E1335" s="58"/>
      <c r="F1335" s="59"/>
      <c r="G1335" s="59"/>
    </row>
    <row r="1336" spans="1:7" ht="38.1" customHeight="1" x14ac:dyDescent="0.25">
      <c r="A1336" s="45" t="s">
        <v>1171</v>
      </c>
      <c r="B1336" s="46" t="s">
        <v>1172</v>
      </c>
      <c r="C1336" s="46"/>
      <c r="D1336" s="47" t="s">
        <v>1129</v>
      </c>
      <c r="E1336" s="47"/>
      <c r="F1336" s="48" t="s">
        <v>1173</v>
      </c>
      <c r="G1336" s="48"/>
    </row>
    <row r="1337" spans="1:7" ht="24.95" customHeight="1" x14ac:dyDescent="0.25">
      <c r="B1337" s="49" t="s">
        <v>498</v>
      </c>
      <c r="C1337" s="49" t="s">
        <v>499</v>
      </c>
      <c r="D1337" s="49" t="s">
        <v>500</v>
      </c>
      <c r="E1337" s="49" t="s">
        <v>501</v>
      </c>
      <c r="F1337" s="49" t="s">
        <v>502</v>
      </c>
      <c r="G1337" s="49" t="s">
        <v>38</v>
      </c>
    </row>
    <row r="1338" spans="1:7" ht="24.95" customHeight="1" x14ac:dyDescent="0.25">
      <c r="B1338" s="50" t="s">
        <v>1174</v>
      </c>
      <c r="C1338" s="51" t="s">
        <v>205</v>
      </c>
      <c r="D1338" s="52">
        <v>1</v>
      </c>
      <c r="E1338" s="53">
        <v>60</v>
      </c>
      <c r="F1338" s="54">
        <v>60</v>
      </c>
      <c r="G1338" s="55" t="s">
        <v>1175</v>
      </c>
    </row>
    <row r="1339" spans="1:7" ht="24.95" customHeight="1" x14ac:dyDescent="0.25">
      <c r="B1339" s="50" t="s">
        <v>1139</v>
      </c>
      <c r="C1339" s="51" t="s">
        <v>507</v>
      </c>
      <c r="D1339" s="52">
        <v>0.01</v>
      </c>
      <c r="E1339" s="53">
        <v>1999</v>
      </c>
      <c r="F1339" s="54">
        <v>19.989999999999998</v>
      </c>
      <c r="G1339" s="55" t="s">
        <v>1140</v>
      </c>
    </row>
    <row r="1340" spans="1:7" ht="24.95" customHeight="1" x14ac:dyDescent="0.25">
      <c r="B1340" s="61"/>
      <c r="C1340" s="62"/>
      <c r="D1340" s="63"/>
      <c r="E1340" s="64"/>
      <c r="F1340" s="65"/>
      <c r="G1340" s="66" t="s">
        <v>1141</v>
      </c>
    </row>
    <row r="1341" spans="1:7" ht="24.95" customHeight="1" x14ac:dyDescent="0.25">
      <c r="B1341" s="50" t="s">
        <v>1060</v>
      </c>
      <c r="C1341" s="51" t="s">
        <v>39</v>
      </c>
      <c r="D1341" s="52">
        <v>1</v>
      </c>
      <c r="E1341" s="53">
        <v>10.01</v>
      </c>
      <c r="F1341" s="54">
        <v>10.01</v>
      </c>
      <c r="G1341" s="55" t="s">
        <v>1061</v>
      </c>
    </row>
    <row r="1342" spans="1:7" ht="24.95" customHeight="1" x14ac:dyDescent="0.25">
      <c r="B1342" s="61"/>
      <c r="C1342" s="62"/>
      <c r="D1342" s="63"/>
      <c r="E1342" s="64"/>
      <c r="F1342" s="65"/>
      <c r="G1342" s="66" t="s">
        <v>1062</v>
      </c>
    </row>
    <row r="1343" spans="1:7" ht="24.95" customHeight="1" x14ac:dyDescent="0.25">
      <c r="B1343" s="50" t="s">
        <v>486</v>
      </c>
      <c r="C1343" s="51" t="s">
        <v>205</v>
      </c>
      <c r="D1343" s="52">
        <v>1</v>
      </c>
      <c r="E1343" s="53"/>
      <c r="F1343" s="54">
        <v>90</v>
      </c>
      <c r="G1343" s="55"/>
    </row>
    <row r="1344" spans="1:7" ht="24.95" customHeight="1" x14ac:dyDescent="0.25">
      <c r="B1344" s="56"/>
      <c r="C1344" s="56"/>
      <c r="D1344" s="56"/>
      <c r="E1344" s="56"/>
      <c r="F1344" s="56"/>
      <c r="G1344" s="56"/>
    </row>
    <row r="1345" spans="1:7" ht="24.95" customHeight="1" x14ac:dyDescent="0.25">
      <c r="B1345" s="56"/>
      <c r="C1345" s="56"/>
      <c r="D1345" s="56"/>
      <c r="E1345" s="56"/>
      <c r="F1345" s="56"/>
      <c r="G1345" s="56"/>
    </row>
    <row r="1346" spans="1:7" ht="24.95" customHeight="1" x14ac:dyDescent="0.25">
      <c r="B1346" s="56"/>
      <c r="C1346" s="56"/>
      <c r="D1346" s="56"/>
      <c r="E1346" s="56"/>
      <c r="F1346" s="56"/>
      <c r="G1346" s="56"/>
    </row>
    <row r="1347" spans="1:7" ht="24.95" customHeight="1" x14ac:dyDescent="0.25">
      <c r="B1347" s="56"/>
      <c r="C1347" s="56"/>
      <c r="D1347" s="56"/>
      <c r="E1347" s="56"/>
      <c r="F1347" s="56"/>
      <c r="G1347" s="56"/>
    </row>
    <row r="1348" spans="1:7" ht="24.95" customHeight="1" x14ac:dyDescent="0.25">
      <c r="B1348" s="56"/>
      <c r="C1348" s="56"/>
      <c r="D1348" s="56"/>
      <c r="E1348" s="56"/>
      <c r="F1348" s="56"/>
      <c r="G1348" s="56"/>
    </row>
    <row r="1349" spans="1:7" ht="24.95" customHeight="1" x14ac:dyDescent="0.25">
      <c r="B1349" s="56"/>
      <c r="C1349" s="56"/>
      <c r="D1349" s="56"/>
      <c r="E1349" s="56"/>
      <c r="F1349" s="56"/>
      <c r="G1349" s="56"/>
    </row>
    <row r="1350" spans="1:7" ht="24.95" customHeight="1" x14ac:dyDescent="0.25">
      <c r="B1350" s="57" t="s">
        <v>1164</v>
      </c>
      <c r="C1350" s="57"/>
      <c r="D1350" s="58" t="s">
        <v>1143</v>
      </c>
      <c r="E1350" s="58"/>
      <c r="F1350" s="59">
        <v>90</v>
      </c>
      <c r="G1350" s="59"/>
    </row>
    <row r="1351" spans="1:7" ht="24.95" customHeight="1" x14ac:dyDescent="0.25">
      <c r="B1351" s="60" t="s">
        <v>1176</v>
      </c>
      <c r="C1351" s="60"/>
      <c r="D1351" s="58"/>
      <c r="E1351" s="58"/>
      <c r="F1351" s="59"/>
      <c r="G1351" s="59"/>
    </row>
    <row r="1352" spans="1:7" ht="38.1" customHeight="1" x14ac:dyDescent="0.25">
      <c r="A1352" s="45" t="s">
        <v>1177</v>
      </c>
      <c r="B1352" s="46" t="s">
        <v>1178</v>
      </c>
      <c r="C1352" s="46"/>
      <c r="D1352" s="47" t="s">
        <v>1129</v>
      </c>
      <c r="E1352" s="47"/>
      <c r="F1352" s="48" t="s">
        <v>1179</v>
      </c>
      <c r="G1352" s="48"/>
    </row>
    <row r="1353" spans="1:7" ht="24.95" customHeight="1" x14ac:dyDescent="0.25">
      <c r="B1353" s="49" t="s">
        <v>498</v>
      </c>
      <c r="C1353" s="49" t="s">
        <v>499</v>
      </c>
      <c r="D1353" s="49" t="s">
        <v>500</v>
      </c>
      <c r="E1353" s="49" t="s">
        <v>501</v>
      </c>
      <c r="F1353" s="49" t="s">
        <v>502</v>
      </c>
      <c r="G1353" s="49" t="s">
        <v>38</v>
      </c>
    </row>
    <row r="1354" spans="1:7" ht="24.95" customHeight="1" x14ac:dyDescent="0.25">
      <c r="B1354" s="50" t="s">
        <v>1180</v>
      </c>
      <c r="C1354" s="51" t="s">
        <v>205</v>
      </c>
      <c r="D1354" s="52">
        <v>1</v>
      </c>
      <c r="E1354" s="53">
        <v>60</v>
      </c>
      <c r="F1354" s="54">
        <v>60</v>
      </c>
      <c r="G1354" s="55" t="s">
        <v>1181</v>
      </c>
    </row>
    <row r="1355" spans="1:7" ht="24.95" customHeight="1" x14ac:dyDescent="0.25">
      <c r="B1355" s="61" t="s">
        <v>229</v>
      </c>
      <c r="C1355" s="62"/>
      <c r="D1355" s="63"/>
      <c r="E1355" s="64"/>
      <c r="F1355" s="65"/>
      <c r="G1355" s="66"/>
    </row>
    <row r="1356" spans="1:7" ht="24.95" customHeight="1" x14ac:dyDescent="0.25">
      <c r="B1356" s="50" t="s">
        <v>1139</v>
      </c>
      <c r="C1356" s="51" t="s">
        <v>507</v>
      </c>
      <c r="D1356" s="52">
        <v>0.01</v>
      </c>
      <c r="E1356" s="53">
        <v>1999</v>
      </c>
      <c r="F1356" s="54">
        <v>19.989999999999998</v>
      </c>
      <c r="G1356" s="55" t="s">
        <v>1140</v>
      </c>
    </row>
    <row r="1357" spans="1:7" ht="24.95" customHeight="1" x14ac:dyDescent="0.25">
      <c r="B1357" s="61"/>
      <c r="C1357" s="62"/>
      <c r="D1357" s="63"/>
      <c r="E1357" s="64"/>
      <c r="F1357" s="65"/>
      <c r="G1357" s="66" t="s">
        <v>1141</v>
      </c>
    </row>
    <row r="1358" spans="1:7" ht="24.95" customHeight="1" x14ac:dyDescent="0.25">
      <c r="B1358" s="50" t="s">
        <v>1060</v>
      </c>
      <c r="C1358" s="51" t="s">
        <v>39</v>
      </c>
      <c r="D1358" s="52">
        <v>1</v>
      </c>
      <c r="E1358" s="53">
        <v>10.01</v>
      </c>
      <c r="F1358" s="54">
        <v>10.01</v>
      </c>
      <c r="G1358" s="55" t="s">
        <v>1061</v>
      </c>
    </row>
    <row r="1359" spans="1:7" ht="24.95" customHeight="1" x14ac:dyDescent="0.25">
      <c r="B1359" s="61"/>
      <c r="C1359" s="62"/>
      <c r="D1359" s="63"/>
      <c r="E1359" s="64"/>
      <c r="F1359" s="65"/>
      <c r="G1359" s="66" t="s">
        <v>1062</v>
      </c>
    </row>
    <row r="1360" spans="1:7" ht="24.95" customHeight="1" x14ac:dyDescent="0.25">
      <c r="B1360" s="50" t="s">
        <v>486</v>
      </c>
      <c r="C1360" s="51" t="s">
        <v>205</v>
      </c>
      <c r="D1360" s="52">
        <v>1</v>
      </c>
      <c r="E1360" s="53"/>
      <c r="F1360" s="54">
        <v>90</v>
      </c>
      <c r="G1360" s="55"/>
    </row>
    <row r="1361" spans="2:7" ht="24.95" customHeight="1" x14ac:dyDescent="0.25">
      <c r="B1361" s="56"/>
      <c r="C1361" s="56"/>
      <c r="D1361" s="56"/>
      <c r="E1361" s="56"/>
      <c r="F1361" s="56"/>
      <c r="G1361" s="56"/>
    </row>
    <row r="1362" spans="2:7" ht="24.95" customHeight="1" x14ac:dyDescent="0.25">
      <c r="B1362" s="56"/>
      <c r="C1362" s="56"/>
      <c r="D1362" s="56"/>
      <c r="E1362" s="56"/>
      <c r="F1362" s="56"/>
      <c r="G1362" s="56"/>
    </row>
    <row r="1363" spans="2:7" ht="24.95" customHeight="1" x14ac:dyDescent="0.25">
      <c r="B1363" s="56"/>
      <c r="C1363" s="56"/>
      <c r="D1363" s="56"/>
      <c r="E1363" s="56"/>
      <c r="F1363" s="56"/>
      <c r="G1363" s="56"/>
    </row>
    <row r="1364" spans="2:7" ht="24.95" customHeight="1" x14ac:dyDescent="0.25">
      <c r="B1364" s="56"/>
      <c r="C1364" s="56"/>
      <c r="D1364" s="56"/>
      <c r="E1364" s="56"/>
      <c r="F1364" s="56"/>
      <c r="G1364" s="56"/>
    </row>
    <row r="1365" spans="2:7" ht="24.95" customHeight="1" x14ac:dyDescent="0.25">
      <c r="B1365" s="56"/>
      <c r="C1365" s="56"/>
      <c r="D1365" s="56"/>
      <c r="E1365" s="56"/>
      <c r="F1365" s="56"/>
      <c r="G1365" s="56"/>
    </row>
    <row r="1366" spans="2:7" ht="24.95" customHeight="1" x14ac:dyDescent="0.25">
      <c r="B1366" s="56"/>
      <c r="C1366" s="56"/>
      <c r="D1366" s="56"/>
      <c r="E1366" s="56"/>
      <c r="F1366" s="56"/>
      <c r="G1366" s="56"/>
    </row>
    <row r="1367" spans="2:7" ht="24.95" customHeight="1" x14ac:dyDescent="0.25">
      <c r="B1367" s="56"/>
      <c r="C1367" s="56"/>
      <c r="D1367" s="56"/>
      <c r="E1367" s="56"/>
      <c r="F1367" s="56"/>
      <c r="G1367" s="56"/>
    </row>
    <row r="1368" spans="2:7" ht="24.95" customHeight="1" x14ac:dyDescent="0.25">
      <c r="B1368" s="56"/>
      <c r="C1368" s="56"/>
      <c r="D1368" s="56"/>
      <c r="E1368" s="56"/>
      <c r="F1368" s="56"/>
      <c r="G1368" s="56"/>
    </row>
    <row r="1369" spans="2:7" ht="24.95" customHeight="1" x14ac:dyDescent="0.25">
      <c r="B1369" s="56"/>
      <c r="C1369" s="56"/>
      <c r="D1369" s="56"/>
      <c r="E1369" s="56"/>
      <c r="F1369" s="56"/>
      <c r="G1369" s="56"/>
    </row>
    <row r="1370" spans="2:7" ht="24.95" customHeight="1" x14ac:dyDescent="0.25">
      <c r="B1370" s="56"/>
      <c r="C1370" s="56"/>
      <c r="D1370" s="56"/>
      <c r="E1370" s="56"/>
      <c r="F1370" s="56"/>
      <c r="G1370" s="56"/>
    </row>
    <row r="1371" spans="2:7" ht="24.95" customHeight="1" x14ac:dyDescent="0.25">
      <c r="B1371" s="56"/>
      <c r="C1371" s="56"/>
      <c r="D1371" s="56"/>
      <c r="E1371" s="56"/>
      <c r="F1371" s="56"/>
      <c r="G1371" s="56"/>
    </row>
    <row r="1372" spans="2:7" ht="24.95" customHeight="1" x14ac:dyDescent="0.25">
      <c r="B1372" s="56"/>
      <c r="C1372" s="56"/>
      <c r="D1372" s="56"/>
      <c r="E1372" s="56"/>
      <c r="F1372" s="56"/>
      <c r="G1372" s="56"/>
    </row>
    <row r="1373" spans="2:7" ht="24.95" customHeight="1" x14ac:dyDescent="0.25">
      <c r="B1373" s="56"/>
      <c r="C1373" s="56"/>
      <c r="D1373" s="56"/>
      <c r="E1373" s="56"/>
      <c r="F1373" s="56"/>
      <c r="G1373" s="56"/>
    </row>
    <row r="1374" spans="2:7" ht="24.95" customHeight="1" x14ac:dyDescent="0.25">
      <c r="B1374" s="56"/>
      <c r="C1374" s="56"/>
      <c r="D1374" s="56"/>
      <c r="E1374" s="56"/>
      <c r="F1374" s="56"/>
      <c r="G1374" s="56"/>
    </row>
    <row r="1375" spans="2:7" ht="24.95" customHeight="1" x14ac:dyDescent="0.25">
      <c r="B1375" s="56"/>
      <c r="C1375" s="56"/>
      <c r="D1375" s="56"/>
      <c r="E1375" s="56"/>
      <c r="F1375" s="56"/>
      <c r="G1375" s="56"/>
    </row>
    <row r="1376" spans="2:7" ht="24.95" customHeight="1" x14ac:dyDescent="0.25">
      <c r="B1376" s="56"/>
      <c r="C1376" s="56"/>
      <c r="D1376" s="56"/>
      <c r="E1376" s="56"/>
      <c r="F1376" s="56"/>
      <c r="G1376" s="56"/>
    </row>
    <row r="1377" spans="1:7" ht="24.95" customHeight="1" x14ac:dyDescent="0.25">
      <c r="B1377" s="56"/>
      <c r="C1377" s="56"/>
      <c r="D1377" s="56"/>
      <c r="E1377" s="56"/>
      <c r="F1377" s="56"/>
      <c r="G1377" s="56"/>
    </row>
    <row r="1378" spans="1:7" ht="24.95" customHeight="1" x14ac:dyDescent="0.25">
      <c r="B1378" s="56"/>
      <c r="C1378" s="56"/>
      <c r="D1378" s="56"/>
      <c r="E1378" s="56"/>
      <c r="F1378" s="56"/>
      <c r="G1378" s="56"/>
    </row>
    <row r="1379" spans="1:7" ht="24.95" customHeight="1" x14ac:dyDescent="0.25">
      <c r="B1379" s="56"/>
      <c r="C1379" s="56"/>
      <c r="D1379" s="56"/>
      <c r="E1379" s="56"/>
      <c r="F1379" s="56"/>
      <c r="G1379" s="56"/>
    </row>
    <row r="1380" spans="1:7" ht="24.95" customHeight="1" x14ac:dyDescent="0.25">
      <c r="B1380" s="56"/>
      <c r="C1380" s="56"/>
      <c r="D1380" s="56"/>
      <c r="E1380" s="56"/>
      <c r="F1380" s="56"/>
      <c r="G1380" s="56"/>
    </row>
    <row r="1381" spans="1:7" ht="24.95" customHeight="1" x14ac:dyDescent="0.25">
      <c r="B1381" s="56"/>
      <c r="C1381" s="56"/>
      <c r="D1381" s="56"/>
      <c r="E1381" s="56"/>
      <c r="F1381" s="56"/>
      <c r="G1381" s="56"/>
    </row>
    <row r="1382" spans="1:7" ht="24.95" customHeight="1" x14ac:dyDescent="0.25">
      <c r="B1382" s="57" t="s">
        <v>1164</v>
      </c>
      <c r="C1382" s="57"/>
      <c r="D1382" s="58" t="s">
        <v>1143</v>
      </c>
      <c r="E1382" s="58"/>
      <c r="F1382" s="59">
        <v>90</v>
      </c>
      <c r="G1382" s="59"/>
    </row>
    <row r="1383" spans="1:7" ht="24.95" customHeight="1" x14ac:dyDescent="0.25">
      <c r="B1383" s="60" t="s">
        <v>1176</v>
      </c>
      <c r="C1383" s="60"/>
      <c r="D1383" s="58"/>
      <c r="E1383" s="58"/>
      <c r="F1383" s="59"/>
      <c r="G1383" s="59"/>
    </row>
    <row r="1384" spans="1:7" ht="38.1" customHeight="1" x14ac:dyDescent="0.25">
      <c r="A1384" s="45" t="s">
        <v>1182</v>
      </c>
      <c r="B1384" s="46" t="s">
        <v>1183</v>
      </c>
      <c r="C1384" s="46"/>
      <c r="D1384" s="47" t="s">
        <v>1037</v>
      </c>
      <c r="E1384" s="47"/>
      <c r="F1384" s="48" t="s">
        <v>1184</v>
      </c>
      <c r="G1384" s="48"/>
    </row>
    <row r="1385" spans="1:7" ht="24.95" customHeight="1" x14ac:dyDescent="0.25">
      <c r="B1385" s="49" t="s">
        <v>498</v>
      </c>
      <c r="C1385" s="49" t="s">
        <v>499</v>
      </c>
      <c r="D1385" s="49" t="s">
        <v>500</v>
      </c>
      <c r="E1385" s="49" t="s">
        <v>501</v>
      </c>
      <c r="F1385" s="49" t="s">
        <v>502</v>
      </c>
      <c r="G1385" s="49" t="s">
        <v>38</v>
      </c>
    </row>
    <row r="1386" spans="1:7" ht="24.95" customHeight="1" x14ac:dyDescent="0.25">
      <c r="B1386" s="50" t="s">
        <v>1185</v>
      </c>
      <c r="C1386" s="51" t="s">
        <v>1186</v>
      </c>
      <c r="D1386" s="52">
        <v>25</v>
      </c>
      <c r="E1386" s="53">
        <v>250</v>
      </c>
      <c r="F1386" s="54">
        <v>6250</v>
      </c>
      <c r="G1386" s="55" t="s">
        <v>1187</v>
      </c>
    </row>
    <row r="1387" spans="1:7" ht="24.95" customHeight="1" x14ac:dyDescent="0.25">
      <c r="B1387" s="61" t="s">
        <v>1188</v>
      </c>
      <c r="C1387" s="62"/>
      <c r="D1387" s="63"/>
      <c r="E1387" s="64"/>
      <c r="F1387" s="65"/>
      <c r="G1387" s="66"/>
    </row>
    <row r="1388" spans="1:7" ht="24.95" customHeight="1" x14ac:dyDescent="0.25">
      <c r="B1388" s="50" t="s">
        <v>1189</v>
      </c>
      <c r="C1388" s="51" t="s">
        <v>201</v>
      </c>
      <c r="D1388" s="52">
        <v>25</v>
      </c>
      <c r="E1388" s="53">
        <v>999</v>
      </c>
      <c r="F1388" s="54">
        <v>24975</v>
      </c>
      <c r="G1388" s="55" t="s">
        <v>1190</v>
      </c>
    </row>
    <row r="1389" spans="1:7" ht="24.95" customHeight="1" x14ac:dyDescent="0.25">
      <c r="B1389" s="61" t="s">
        <v>1191</v>
      </c>
      <c r="C1389" s="62"/>
      <c r="D1389" s="63"/>
      <c r="E1389" s="64"/>
      <c r="F1389" s="65"/>
      <c r="G1389" s="66"/>
    </row>
    <row r="1390" spans="1:7" ht="24.95" customHeight="1" x14ac:dyDescent="0.25">
      <c r="B1390" s="50" t="s">
        <v>1192</v>
      </c>
      <c r="C1390" s="51" t="s">
        <v>1193</v>
      </c>
      <c r="D1390" s="52">
        <v>20</v>
      </c>
      <c r="E1390" s="53">
        <v>100</v>
      </c>
      <c r="F1390" s="54">
        <v>2000</v>
      </c>
      <c r="G1390" s="55" t="s">
        <v>1194</v>
      </c>
    </row>
    <row r="1391" spans="1:7" ht="24.95" customHeight="1" x14ac:dyDescent="0.25">
      <c r="B1391" s="61" t="s">
        <v>1195</v>
      </c>
      <c r="C1391" s="62"/>
      <c r="D1391" s="63"/>
      <c r="E1391" s="64"/>
      <c r="F1391" s="65"/>
      <c r="G1391" s="66"/>
    </row>
    <row r="1392" spans="1:7" ht="24.95" customHeight="1" x14ac:dyDescent="0.25">
      <c r="B1392" s="50" t="s">
        <v>1196</v>
      </c>
      <c r="C1392" s="51" t="s">
        <v>1197</v>
      </c>
      <c r="D1392" s="52">
        <v>20</v>
      </c>
      <c r="E1392" s="53">
        <v>600</v>
      </c>
      <c r="F1392" s="54">
        <v>12000</v>
      </c>
      <c r="G1392" s="55" t="s">
        <v>1198</v>
      </c>
    </row>
    <row r="1393" spans="2:7" ht="24.95" customHeight="1" x14ac:dyDescent="0.25">
      <c r="B1393" s="50" t="s">
        <v>1199</v>
      </c>
      <c r="C1393" s="51" t="s">
        <v>1200</v>
      </c>
      <c r="D1393" s="52">
        <v>2</v>
      </c>
      <c r="E1393" s="53">
        <v>4997</v>
      </c>
      <c r="F1393" s="54">
        <v>9994</v>
      </c>
      <c r="G1393" s="55" t="s">
        <v>1201</v>
      </c>
    </row>
    <row r="1394" spans="2:7" ht="24.95" customHeight="1" x14ac:dyDescent="0.25">
      <c r="B1394" s="61" t="s">
        <v>1202</v>
      </c>
      <c r="C1394" s="62"/>
      <c r="D1394" s="63"/>
      <c r="E1394" s="64"/>
      <c r="F1394" s="65"/>
      <c r="G1394" s="66"/>
    </row>
    <row r="1395" spans="2:7" ht="24.95" customHeight="1" x14ac:dyDescent="0.25">
      <c r="B1395" s="50" t="s">
        <v>1203</v>
      </c>
      <c r="C1395" s="51" t="s">
        <v>201</v>
      </c>
      <c r="D1395" s="52">
        <v>10</v>
      </c>
      <c r="E1395" s="53">
        <v>1999</v>
      </c>
      <c r="F1395" s="54">
        <v>19990</v>
      </c>
      <c r="G1395" s="55" t="s">
        <v>1204</v>
      </c>
    </row>
    <row r="1396" spans="2:7" ht="24.95" customHeight="1" x14ac:dyDescent="0.25">
      <c r="B1396" s="50" t="s">
        <v>1205</v>
      </c>
      <c r="C1396" s="51" t="s">
        <v>39</v>
      </c>
      <c r="D1396" s="52">
        <v>1</v>
      </c>
      <c r="E1396" s="53">
        <v>5996</v>
      </c>
      <c r="F1396" s="54">
        <v>5996</v>
      </c>
      <c r="G1396" s="55" t="s">
        <v>1206</v>
      </c>
    </row>
    <row r="1397" spans="2:7" ht="24.95" customHeight="1" x14ac:dyDescent="0.25">
      <c r="B1397" s="61" t="s">
        <v>1207</v>
      </c>
      <c r="C1397" s="62"/>
      <c r="D1397" s="63"/>
      <c r="E1397" s="64"/>
      <c r="F1397" s="65"/>
      <c r="G1397" s="66"/>
    </row>
    <row r="1398" spans="2:7" ht="24.95" customHeight="1" x14ac:dyDescent="0.25">
      <c r="B1398" s="50" t="s">
        <v>1208</v>
      </c>
      <c r="C1398" s="51" t="s">
        <v>39</v>
      </c>
      <c r="D1398" s="52">
        <v>1</v>
      </c>
      <c r="E1398" s="53">
        <v>14991</v>
      </c>
      <c r="F1398" s="54">
        <v>14991</v>
      </c>
      <c r="G1398" s="55" t="s">
        <v>1209</v>
      </c>
    </row>
    <row r="1399" spans="2:7" ht="24.95" customHeight="1" x14ac:dyDescent="0.25">
      <c r="B1399" s="61" t="s">
        <v>1210</v>
      </c>
      <c r="C1399" s="62"/>
      <c r="D1399" s="63"/>
      <c r="E1399" s="64"/>
      <c r="F1399" s="65"/>
      <c r="G1399" s="66"/>
    </row>
    <row r="1400" spans="2:7" ht="24.95" customHeight="1" x14ac:dyDescent="0.25">
      <c r="B1400" s="50" t="s">
        <v>511</v>
      </c>
      <c r="C1400" s="51" t="s">
        <v>39</v>
      </c>
      <c r="D1400" s="52">
        <v>1</v>
      </c>
      <c r="E1400" s="53">
        <v>3734</v>
      </c>
      <c r="F1400" s="54">
        <v>3734</v>
      </c>
      <c r="G1400" s="55" t="s">
        <v>512</v>
      </c>
    </row>
    <row r="1401" spans="2:7" ht="24.95" customHeight="1" x14ac:dyDescent="0.25">
      <c r="B1401" s="50" t="s">
        <v>486</v>
      </c>
      <c r="C1401" s="51" t="s">
        <v>39</v>
      </c>
      <c r="D1401" s="52">
        <v>1</v>
      </c>
      <c r="E1401" s="53"/>
      <c r="F1401" s="54">
        <v>99930</v>
      </c>
      <c r="G1401" s="55"/>
    </row>
    <row r="1402" spans="2:7" ht="24.95" customHeight="1" x14ac:dyDescent="0.25">
      <c r="B1402" s="56"/>
      <c r="C1402" s="56"/>
      <c r="D1402" s="56"/>
      <c r="E1402" s="56"/>
      <c r="F1402" s="56"/>
      <c r="G1402" s="56"/>
    </row>
    <row r="1403" spans="2:7" ht="24.95" customHeight="1" x14ac:dyDescent="0.25">
      <c r="B1403" s="56"/>
      <c r="C1403" s="56"/>
      <c r="D1403" s="56"/>
      <c r="E1403" s="56"/>
      <c r="F1403" s="56"/>
      <c r="G1403" s="56"/>
    </row>
    <row r="1404" spans="2:7" ht="24.95" customHeight="1" x14ac:dyDescent="0.25">
      <c r="B1404" s="56"/>
      <c r="C1404" s="56"/>
      <c r="D1404" s="56"/>
      <c r="E1404" s="56"/>
      <c r="F1404" s="56"/>
      <c r="G1404" s="56"/>
    </row>
    <row r="1405" spans="2:7" ht="24.95" customHeight="1" x14ac:dyDescent="0.25">
      <c r="B1405" s="56"/>
      <c r="C1405" s="56"/>
      <c r="D1405" s="56"/>
      <c r="E1405" s="56"/>
      <c r="F1405" s="56"/>
      <c r="G1405" s="56"/>
    </row>
    <row r="1406" spans="2:7" ht="24.95" customHeight="1" x14ac:dyDescent="0.25">
      <c r="B1406" s="56"/>
      <c r="C1406" s="56"/>
      <c r="D1406" s="56"/>
      <c r="E1406" s="56"/>
      <c r="F1406" s="56"/>
      <c r="G1406" s="56"/>
    </row>
    <row r="1407" spans="2:7" ht="24.95" customHeight="1" x14ac:dyDescent="0.25">
      <c r="B1407" s="56"/>
      <c r="C1407" s="56"/>
      <c r="D1407" s="56"/>
      <c r="E1407" s="56"/>
      <c r="F1407" s="56"/>
      <c r="G1407" s="56"/>
    </row>
    <row r="1408" spans="2:7" ht="24.95" customHeight="1" x14ac:dyDescent="0.25">
      <c r="B1408" s="56"/>
      <c r="C1408" s="56"/>
      <c r="D1408" s="56"/>
      <c r="E1408" s="56"/>
      <c r="F1408" s="56"/>
      <c r="G1408" s="56"/>
    </row>
    <row r="1409" spans="1:7" ht="24.95" customHeight="1" x14ac:dyDescent="0.25">
      <c r="B1409" s="56"/>
      <c r="C1409" s="56"/>
      <c r="D1409" s="56"/>
      <c r="E1409" s="56"/>
      <c r="F1409" s="56"/>
      <c r="G1409" s="56"/>
    </row>
    <row r="1410" spans="1:7" ht="24.95" customHeight="1" x14ac:dyDescent="0.25">
      <c r="B1410" s="56"/>
      <c r="C1410" s="56"/>
      <c r="D1410" s="56"/>
      <c r="E1410" s="56"/>
      <c r="F1410" s="56"/>
      <c r="G1410" s="56"/>
    </row>
    <row r="1411" spans="1:7" ht="24.95" customHeight="1" x14ac:dyDescent="0.25">
      <c r="B1411" s="56"/>
      <c r="C1411" s="56"/>
      <c r="D1411" s="56"/>
      <c r="E1411" s="56"/>
      <c r="F1411" s="56"/>
      <c r="G1411" s="56"/>
    </row>
    <row r="1412" spans="1:7" ht="24.95" customHeight="1" x14ac:dyDescent="0.25">
      <c r="B1412" s="56"/>
      <c r="C1412" s="56"/>
      <c r="D1412" s="56"/>
      <c r="E1412" s="56"/>
      <c r="F1412" s="56"/>
      <c r="G1412" s="56"/>
    </row>
    <row r="1413" spans="1:7" ht="24.95" customHeight="1" x14ac:dyDescent="0.25">
      <c r="B1413" s="56"/>
      <c r="C1413" s="56"/>
      <c r="D1413" s="56"/>
      <c r="E1413" s="56"/>
      <c r="F1413" s="56"/>
      <c r="G1413" s="56"/>
    </row>
    <row r="1414" spans="1:7" ht="24.95" customHeight="1" x14ac:dyDescent="0.25">
      <c r="B1414" s="57" t="s">
        <v>1088</v>
      </c>
      <c r="C1414" s="57"/>
      <c r="D1414" s="58" t="s">
        <v>1052</v>
      </c>
      <c r="E1414" s="58"/>
      <c r="F1414" s="59">
        <v>99930</v>
      </c>
      <c r="G1414" s="59"/>
    </row>
    <row r="1415" spans="1:7" ht="24.95" customHeight="1" x14ac:dyDescent="0.25">
      <c r="B1415" s="60" t="s">
        <v>1211</v>
      </c>
      <c r="C1415" s="60"/>
      <c r="D1415" s="58"/>
      <c r="E1415" s="58"/>
      <c r="F1415" s="59"/>
      <c r="G1415" s="59"/>
    </row>
    <row r="1416" spans="1:7" ht="38.1" customHeight="1" x14ac:dyDescent="0.25">
      <c r="A1416" s="45" t="s">
        <v>1212</v>
      </c>
      <c r="B1416" s="46" t="s">
        <v>1213</v>
      </c>
      <c r="C1416" s="46"/>
      <c r="D1416" s="47" t="s">
        <v>1037</v>
      </c>
      <c r="E1416" s="47"/>
      <c r="F1416" s="48" t="s">
        <v>1214</v>
      </c>
      <c r="G1416" s="48"/>
    </row>
    <row r="1417" spans="1:7" ht="24.95" customHeight="1" x14ac:dyDescent="0.25">
      <c r="B1417" s="49" t="s">
        <v>498</v>
      </c>
      <c r="C1417" s="49" t="s">
        <v>499</v>
      </c>
      <c r="D1417" s="49" t="s">
        <v>500</v>
      </c>
      <c r="E1417" s="49" t="s">
        <v>501</v>
      </c>
      <c r="F1417" s="49" t="s">
        <v>502</v>
      </c>
      <c r="G1417" s="49" t="s">
        <v>38</v>
      </c>
    </row>
    <row r="1418" spans="1:7" ht="24.95" customHeight="1" x14ac:dyDescent="0.25">
      <c r="B1418" s="50" t="s">
        <v>1215</v>
      </c>
      <c r="C1418" s="51" t="s">
        <v>232</v>
      </c>
      <c r="D1418" s="52">
        <v>1</v>
      </c>
      <c r="E1418" s="53">
        <v>9494</v>
      </c>
      <c r="F1418" s="54">
        <v>9494</v>
      </c>
      <c r="G1418" s="55" t="s">
        <v>1216</v>
      </c>
    </row>
    <row r="1419" spans="1:7" ht="24.95" customHeight="1" x14ac:dyDescent="0.25">
      <c r="B1419" s="61" t="s">
        <v>1217</v>
      </c>
      <c r="C1419" s="62"/>
      <c r="D1419" s="63"/>
      <c r="E1419" s="64"/>
      <c r="F1419" s="65"/>
      <c r="G1419" s="66" t="s">
        <v>1218</v>
      </c>
    </row>
    <row r="1420" spans="1:7" ht="24.95" customHeight="1" x14ac:dyDescent="0.25">
      <c r="B1420" s="50" t="s">
        <v>1219</v>
      </c>
      <c r="C1420" s="51" t="s">
        <v>129</v>
      </c>
      <c r="D1420" s="52">
        <v>4</v>
      </c>
      <c r="E1420" s="53">
        <v>800</v>
      </c>
      <c r="F1420" s="54">
        <v>3200</v>
      </c>
      <c r="G1420" s="55" t="s">
        <v>1220</v>
      </c>
    </row>
    <row r="1421" spans="1:7" ht="24.95" customHeight="1" x14ac:dyDescent="0.25">
      <c r="B1421" s="61"/>
      <c r="C1421" s="62"/>
      <c r="D1421" s="63"/>
      <c r="E1421" s="64"/>
      <c r="F1421" s="65"/>
      <c r="G1421" s="66" t="s">
        <v>1218</v>
      </c>
    </row>
    <row r="1422" spans="1:7" ht="24.95" customHeight="1" x14ac:dyDescent="0.25">
      <c r="B1422" s="50" t="s">
        <v>1221</v>
      </c>
      <c r="C1422" s="51" t="s">
        <v>129</v>
      </c>
      <c r="D1422" s="52">
        <v>10</v>
      </c>
      <c r="E1422" s="53">
        <v>200</v>
      </c>
      <c r="F1422" s="54">
        <v>2000</v>
      </c>
      <c r="G1422" s="55" t="s">
        <v>1222</v>
      </c>
    </row>
    <row r="1423" spans="1:7" ht="24.95" customHeight="1" x14ac:dyDescent="0.25">
      <c r="B1423" s="50" t="s">
        <v>1223</v>
      </c>
      <c r="C1423" s="51" t="s">
        <v>39</v>
      </c>
      <c r="D1423" s="52">
        <v>1</v>
      </c>
      <c r="E1423" s="53">
        <v>2998</v>
      </c>
      <c r="F1423" s="54">
        <v>2998</v>
      </c>
      <c r="G1423" s="55" t="s">
        <v>1224</v>
      </c>
    </row>
    <row r="1424" spans="1:7" ht="24.95" customHeight="1" x14ac:dyDescent="0.25">
      <c r="B1424" s="50" t="s">
        <v>1225</v>
      </c>
      <c r="C1424" s="51" t="s">
        <v>39</v>
      </c>
      <c r="D1424" s="52">
        <v>1</v>
      </c>
      <c r="E1424" s="53">
        <v>1999</v>
      </c>
      <c r="F1424" s="54">
        <v>1999</v>
      </c>
      <c r="G1424" s="55" t="s">
        <v>1226</v>
      </c>
    </row>
    <row r="1425" spans="1:7" ht="24.95" customHeight="1" x14ac:dyDescent="0.25">
      <c r="B1425" s="50" t="s">
        <v>1227</v>
      </c>
      <c r="C1425" s="51" t="s">
        <v>39</v>
      </c>
      <c r="D1425" s="52">
        <v>1</v>
      </c>
      <c r="E1425" s="53">
        <v>2998</v>
      </c>
      <c r="F1425" s="54">
        <v>2998</v>
      </c>
      <c r="G1425" s="55" t="s">
        <v>1228</v>
      </c>
    </row>
    <row r="1426" spans="1:7" ht="24.95" customHeight="1" x14ac:dyDescent="0.25">
      <c r="B1426" s="50" t="s">
        <v>1229</v>
      </c>
      <c r="C1426" s="51" t="s">
        <v>39</v>
      </c>
      <c r="D1426" s="52">
        <v>1</v>
      </c>
      <c r="E1426" s="53">
        <v>9994</v>
      </c>
      <c r="F1426" s="54">
        <v>9994</v>
      </c>
      <c r="G1426" s="55" t="s">
        <v>1230</v>
      </c>
    </row>
    <row r="1427" spans="1:7" ht="24.95" customHeight="1" x14ac:dyDescent="0.25">
      <c r="B1427" s="50" t="s">
        <v>511</v>
      </c>
      <c r="C1427" s="51" t="s">
        <v>39</v>
      </c>
      <c r="D1427" s="52">
        <v>1</v>
      </c>
      <c r="E1427" s="53">
        <v>7289</v>
      </c>
      <c r="F1427" s="54">
        <v>7289</v>
      </c>
      <c r="G1427" s="55" t="s">
        <v>512</v>
      </c>
    </row>
    <row r="1428" spans="1:7" ht="24.95" customHeight="1" x14ac:dyDescent="0.25">
      <c r="B1428" s="50" t="s">
        <v>486</v>
      </c>
      <c r="C1428" s="51" t="s">
        <v>39</v>
      </c>
      <c r="D1428" s="52">
        <v>1</v>
      </c>
      <c r="E1428" s="53"/>
      <c r="F1428" s="54">
        <v>39972</v>
      </c>
      <c r="G1428" s="55"/>
    </row>
    <row r="1429" spans="1:7" ht="24.95" customHeight="1" x14ac:dyDescent="0.25">
      <c r="B1429" s="56"/>
      <c r="C1429" s="56"/>
      <c r="D1429" s="56"/>
      <c r="E1429" s="56"/>
      <c r="F1429" s="56"/>
      <c r="G1429" s="56"/>
    </row>
    <row r="1430" spans="1:7" ht="24.95" customHeight="1" x14ac:dyDescent="0.25">
      <c r="B1430" s="57" t="s">
        <v>1088</v>
      </c>
      <c r="C1430" s="57"/>
      <c r="D1430" s="58" t="s">
        <v>1052</v>
      </c>
      <c r="E1430" s="58"/>
      <c r="F1430" s="59">
        <v>39972</v>
      </c>
      <c r="G1430" s="59"/>
    </row>
    <row r="1431" spans="1:7" ht="24.95" customHeight="1" x14ac:dyDescent="0.25">
      <c r="B1431" s="60" t="s">
        <v>1231</v>
      </c>
      <c r="C1431" s="60"/>
      <c r="D1431" s="58"/>
      <c r="E1431" s="58"/>
      <c r="F1431" s="59"/>
      <c r="G1431" s="59"/>
    </row>
    <row r="1432" spans="1:7" ht="38.1" customHeight="1" x14ac:dyDescent="0.25">
      <c r="A1432" s="45" t="s">
        <v>1232</v>
      </c>
      <c r="B1432" s="46" t="s">
        <v>1233</v>
      </c>
      <c r="C1432" s="46"/>
      <c r="D1432" s="47" t="s">
        <v>1234</v>
      </c>
      <c r="E1432" s="47"/>
      <c r="F1432" s="48" t="s">
        <v>1235</v>
      </c>
      <c r="G1432" s="48"/>
    </row>
    <row r="1433" spans="1:7" ht="24.95" customHeight="1" x14ac:dyDescent="0.25">
      <c r="A1433" s="69"/>
      <c r="B1433" s="49" t="s">
        <v>498</v>
      </c>
      <c r="C1433" s="49" t="s">
        <v>499</v>
      </c>
      <c r="D1433" s="49" t="s">
        <v>500</v>
      </c>
      <c r="E1433" s="49" t="s">
        <v>501</v>
      </c>
      <c r="F1433" s="49" t="s">
        <v>502</v>
      </c>
      <c r="G1433" s="49" t="s">
        <v>38</v>
      </c>
    </row>
    <row r="1434" spans="1:7" ht="24.95" customHeight="1" x14ac:dyDescent="0.25">
      <c r="A1434" s="70"/>
      <c r="B1434" s="50" t="s">
        <v>1236</v>
      </c>
      <c r="C1434" s="51" t="s">
        <v>201</v>
      </c>
      <c r="D1434" s="52">
        <v>6</v>
      </c>
      <c r="E1434" s="53">
        <v>999</v>
      </c>
      <c r="F1434" s="54">
        <v>5994</v>
      </c>
      <c r="G1434" s="55" t="s">
        <v>1237</v>
      </c>
    </row>
    <row r="1435" spans="1:7" ht="24.95" customHeight="1" x14ac:dyDescent="0.25">
      <c r="A1435" s="70"/>
      <c r="B1435" s="61" t="s">
        <v>1238</v>
      </c>
      <c r="C1435" s="62"/>
      <c r="D1435" s="63"/>
      <c r="E1435" s="64"/>
      <c r="F1435" s="65"/>
      <c r="G1435" s="66"/>
    </row>
    <row r="1436" spans="1:7" ht="24.95" customHeight="1" x14ac:dyDescent="0.25">
      <c r="A1436" s="70"/>
      <c r="B1436" s="50" t="s">
        <v>1236</v>
      </c>
      <c r="C1436" s="51" t="s">
        <v>1200</v>
      </c>
      <c r="D1436" s="52">
        <v>6</v>
      </c>
      <c r="E1436" s="53">
        <v>999</v>
      </c>
      <c r="F1436" s="54">
        <v>5994</v>
      </c>
      <c r="G1436" s="55" t="s">
        <v>1239</v>
      </c>
    </row>
    <row r="1437" spans="1:7" ht="24.95" customHeight="1" x14ac:dyDescent="0.25">
      <c r="A1437" s="70"/>
      <c r="B1437" s="61" t="s">
        <v>1240</v>
      </c>
      <c r="C1437" s="62"/>
      <c r="D1437" s="63"/>
      <c r="E1437" s="64"/>
      <c r="F1437" s="65"/>
      <c r="G1437" s="66"/>
    </row>
    <row r="1438" spans="1:7" ht="24.95" customHeight="1" x14ac:dyDescent="0.25">
      <c r="A1438" s="70"/>
      <c r="B1438" s="50" t="s">
        <v>1236</v>
      </c>
      <c r="C1438" s="51" t="s">
        <v>105</v>
      </c>
      <c r="D1438" s="52">
        <v>6</v>
      </c>
      <c r="E1438" s="53">
        <v>1999</v>
      </c>
      <c r="F1438" s="54">
        <v>11994</v>
      </c>
      <c r="G1438" s="55" t="s">
        <v>1241</v>
      </c>
    </row>
    <row r="1439" spans="1:7" ht="24.95" customHeight="1" x14ac:dyDescent="0.25">
      <c r="A1439" s="70"/>
      <c r="B1439" s="61" t="s">
        <v>1242</v>
      </c>
      <c r="C1439" s="62"/>
      <c r="D1439" s="63"/>
      <c r="E1439" s="64"/>
      <c r="F1439" s="65"/>
      <c r="G1439" s="66"/>
    </row>
    <row r="1440" spans="1:7" ht="24.95" customHeight="1" x14ac:dyDescent="0.25">
      <c r="A1440" s="70"/>
      <c r="B1440" s="50" t="s">
        <v>1236</v>
      </c>
      <c r="C1440" s="51" t="s">
        <v>39</v>
      </c>
      <c r="D1440" s="52">
        <v>1</v>
      </c>
      <c r="E1440" s="53">
        <v>29982</v>
      </c>
      <c r="F1440" s="54">
        <v>29982</v>
      </c>
      <c r="G1440" s="55" t="s">
        <v>1243</v>
      </c>
    </row>
    <row r="1441" spans="1:7" ht="24.95" customHeight="1" x14ac:dyDescent="0.25">
      <c r="A1441" s="70"/>
      <c r="B1441" s="61" t="s">
        <v>1244</v>
      </c>
      <c r="C1441" s="62"/>
      <c r="D1441" s="63"/>
      <c r="E1441" s="64"/>
      <c r="F1441" s="65"/>
      <c r="G1441" s="66"/>
    </row>
    <row r="1442" spans="1:7" ht="24.95" customHeight="1" x14ac:dyDescent="0.25">
      <c r="A1442" s="70"/>
      <c r="B1442" s="50" t="s">
        <v>1245</v>
      </c>
      <c r="C1442" s="51" t="s">
        <v>39</v>
      </c>
      <c r="D1442" s="52">
        <v>1</v>
      </c>
      <c r="E1442" s="53">
        <v>14991</v>
      </c>
      <c r="F1442" s="54">
        <v>14991</v>
      </c>
      <c r="G1442" s="55" t="s">
        <v>1246</v>
      </c>
    </row>
    <row r="1443" spans="1:7" ht="24.95" customHeight="1" x14ac:dyDescent="0.25">
      <c r="A1443" s="70"/>
      <c r="B1443" s="50" t="s">
        <v>511</v>
      </c>
      <c r="C1443" s="51" t="s">
        <v>39</v>
      </c>
      <c r="D1443" s="52">
        <v>1</v>
      </c>
      <c r="E1443" s="53">
        <v>996</v>
      </c>
      <c r="F1443" s="54">
        <v>996</v>
      </c>
      <c r="G1443" s="55" t="s">
        <v>512</v>
      </c>
    </row>
    <row r="1444" spans="1:7" ht="24.95" customHeight="1" x14ac:dyDescent="0.25">
      <c r="A1444" s="70"/>
      <c r="B1444" s="50" t="s">
        <v>486</v>
      </c>
      <c r="C1444" s="51" t="s">
        <v>256</v>
      </c>
      <c r="D1444" s="52">
        <v>1</v>
      </c>
      <c r="E1444" s="53"/>
      <c r="F1444" s="54">
        <v>69951</v>
      </c>
      <c r="G1444" s="55"/>
    </row>
    <row r="1445" spans="1:7" ht="24.95" customHeight="1" x14ac:dyDescent="0.25">
      <c r="A1445" s="70"/>
      <c r="B1445" s="56"/>
      <c r="C1445" s="56"/>
      <c r="D1445" s="56"/>
      <c r="E1445" s="56"/>
      <c r="F1445" s="56"/>
      <c r="G1445" s="56"/>
    </row>
    <row r="1446" spans="1:7" ht="24.95" customHeight="1" x14ac:dyDescent="0.25">
      <c r="A1446" s="70"/>
      <c r="B1446" s="57" t="s">
        <v>1088</v>
      </c>
      <c r="C1446" s="57"/>
      <c r="D1446" s="58" t="s">
        <v>1247</v>
      </c>
      <c r="E1446" s="58"/>
      <c r="F1446" s="59">
        <v>69951</v>
      </c>
      <c r="G1446" s="59"/>
    </row>
    <row r="1447" spans="1:7" ht="24.95" customHeight="1" x14ac:dyDescent="0.25">
      <c r="A1447" s="71"/>
      <c r="B1447" s="60" t="s">
        <v>1248</v>
      </c>
      <c r="C1447" s="60"/>
      <c r="D1447" s="58"/>
      <c r="E1447" s="58"/>
      <c r="F1447" s="59"/>
      <c r="G1447" s="59"/>
    </row>
  </sheetData>
  <mergeCells count="484">
    <mergeCell ref="B1446:C1446"/>
    <mergeCell ref="D1446:E1447"/>
    <mergeCell ref="F1446:F1447"/>
    <mergeCell ref="G1446:G1447"/>
    <mergeCell ref="B1447:C1447"/>
    <mergeCell ref="B1430:C1430"/>
    <mergeCell ref="D1430:E1431"/>
    <mergeCell ref="F1430:F1431"/>
    <mergeCell ref="G1430:G1431"/>
    <mergeCell ref="B1431:C1431"/>
    <mergeCell ref="B1432:C1432"/>
    <mergeCell ref="D1432:E1432"/>
    <mergeCell ref="F1432:G1432"/>
    <mergeCell ref="B1414:C1414"/>
    <mergeCell ref="D1414:E1415"/>
    <mergeCell ref="F1414:F1415"/>
    <mergeCell ref="G1414:G1415"/>
    <mergeCell ref="B1415:C1415"/>
    <mergeCell ref="B1416:C1416"/>
    <mergeCell ref="D1416:E1416"/>
    <mergeCell ref="F1416:G1416"/>
    <mergeCell ref="B1382:C1382"/>
    <mergeCell ref="D1382:E1383"/>
    <mergeCell ref="F1382:F1383"/>
    <mergeCell ref="G1382:G1383"/>
    <mergeCell ref="B1383:C1383"/>
    <mergeCell ref="B1384:C1384"/>
    <mergeCell ref="D1384:E1384"/>
    <mergeCell ref="F1384:G1384"/>
    <mergeCell ref="B1350:C1350"/>
    <mergeCell ref="D1350:E1351"/>
    <mergeCell ref="F1350:F1351"/>
    <mergeCell ref="G1350:G1351"/>
    <mergeCell ref="B1351:C1351"/>
    <mergeCell ref="B1352:C1352"/>
    <mergeCell ref="D1352:E1352"/>
    <mergeCell ref="F1352:G1352"/>
    <mergeCell ref="B1334:C1334"/>
    <mergeCell ref="D1334:E1335"/>
    <mergeCell ref="F1334:F1335"/>
    <mergeCell ref="G1334:G1335"/>
    <mergeCell ref="B1335:C1335"/>
    <mergeCell ref="B1336:C1336"/>
    <mergeCell ref="D1336:E1336"/>
    <mergeCell ref="F1336:G1336"/>
    <mergeCell ref="B1318:C1318"/>
    <mergeCell ref="D1318:E1319"/>
    <mergeCell ref="F1318:F1319"/>
    <mergeCell ref="G1318:G1319"/>
    <mergeCell ref="B1319:C1319"/>
    <mergeCell ref="B1320:C1320"/>
    <mergeCell ref="D1320:E1320"/>
    <mergeCell ref="F1320:G1320"/>
    <mergeCell ref="B1302:C1302"/>
    <mergeCell ref="D1302:E1303"/>
    <mergeCell ref="F1302:F1303"/>
    <mergeCell ref="G1302:G1303"/>
    <mergeCell ref="B1303:C1303"/>
    <mergeCell ref="B1304:C1304"/>
    <mergeCell ref="D1304:E1304"/>
    <mergeCell ref="F1304:G1304"/>
    <mergeCell ref="B1286:C1286"/>
    <mergeCell ref="D1286:E1287"/>
    <mergeCell ref="F1286:F1287"/>
    <mergeCell ref="G1286:G1287"/>
    <mergeCell ref="B1287:C1287"/>
    <mergeCell ref="B1288:C1288"/>
    <mergeCell ref="D1288:E1288"/>
    <mergeCell ref="F1288:G1288"/>
    <mergeCell ref="B1270:C1270"/>
    <mergeCell ref="D1270:E1271"/>
    <mergeCell ref="F1270:F1271"/>
    <mergeCell ref="G1270:G1271"/>
    <mergeCell ref="B1271:C1271"/>
    <mergeCell ref="B1272:C1272"/>
    <mergeCell ref="D1272:E1272"/>
    <mergeCell ref="F1272:G1272"/>
    <mergeCell ref="B1254:C1254"/>
    <mergeCell ref="D1254:E1255"/>
    <mergeCell ref="F1254:F1255"/>
    <mergeCell ref="G1254:G1255"/>
    <mergeCell ref="B1255:C1255"/>
    <mergeCell ref="B1256:C1256"/>
    <mergeCell ref="D1256:E1256"/>
    <mergeCell ref="F1256:G1256"/>
    <mergeCell ref="B1238:C1238"/>
    <mergeCell ref="D1238:E1239"/>
    <mergeCell ref="F1238:F1239"/>
    <mergeCell ref="G1238:G1239"/>
    <mergeCell ref="B1239:C1239"/>
    <mergeCell ref="B1240:C1240"/>
    <mergeCell ref="D1240:E1240"/>
    <mergeCell ref="F1240:G1240"/>
    <mergeCell ref="B1222:C1222"/>
    <mergeCell ref="D1222:E1223"/>
    <mergeCell ref="F1222:F1223"/>
    <mergeCell ref="G1222:G1223"/>
    <mergeCell ref="B1223:C1223"/>
    <mergeCell ref="B1224:C1224"/>
    <mergeCell ref="D1224:E1224"/>
    <mergeCell ref="F1224:G1224"/>
    <mergeCell ref="B1206:C1206"/>
    <mergeCell ref="D1206:E1207"/>
    <mergeCell ref="F1206:F1207"/>
    <mergeCell ref="G1206:G1207"/>
    <mergeCell ref="B1207:C1207"/>
    <mergeCell ref="B1208:C1208"/>
    <mergeCell ref="D1208:E1208"/>
    <mergeCell ref="F1208:G1208"/>
    <mergeCell ref="B1190:C1190"/>
    <mergeCell ref="D1190:E1191"/>
    <mergeCell ref="F1190:F1191"/>
    <mergeCell ref="G1190:G1191"/>
    <mergeCell ref="B1191:C1191"/>
    <mergeCell ref="B1192:C1192"/>
    <mergeCell ref="D1192:E1192"/>
    <mergeCell ref="F1192:G1192"/>
    <mergeCell ref="B1174:C1174"/>
    <mergeCell ref="D1174:E1175"/>
    <mergeCell ref="F1174:F1175"/>
    <mergeCell ref="G1174:G1175"/>
    <mergeCell ref="B1175:C1175"/>
    <mergeCell ref="B1176:C1176"/>
    <mergeCell ref="D1176:E1176"/>
    <mergeCell ref="F1176:G1176"/>
    <mergeCell ref="B1158:C1158"/>
    <mergeCell ref="D1158:E1159"/>
    <mergeCell ref="F1158:F1159"/>
    <mergeCell ref="G1158:G1159"/>
    <mergeCell ref="B1159:C1159"/>
    <mergeCell ref="B1160:C1160"/>
    <mergeCell ref="D1160:E1160"/>
    <mergeCell ref="F1160:G1160"/>
    <mergeCell ref="B1126:C1126"/>
    <mergeCell ref="D1126:E1127"/>
    <mergeCell ref="F1126:F1127"/>
    <mergeCell ref="G1126:G1127"/>
    <mergeCell ref="B1127:C1127"/>
    <mergeCell ref="B1128:C1128"/>
    <mergeCell ref="D1128:E1128"/>
    <mergeCell ref="F1128:G1128"/>
    <mergeCell ref="B1094:C1094"/>
    <mergeCell ref="D1094:E1095"/>
    <mergeCell ref="F1094:F1095"/>
    <mergeCell ref="G1094:G1095"/>
    <mergeCell ref="B1095:C1095"/>
    <mergeCell ref="B1096:C1096"/>
    <mergeCell ref="D1096:E1096"/>
    <mergeCell ref="F1096:G1096"/>
    <mergeCell ref="B1062:C1062"/>
    <mergeCell ref="D1062:E1063"/>
    <mergeCell ref="F1062:F1063"/>
    <mergeCell ref="G1062:G1063"/>
    <mergeCell ref="B1063:C1063"/>
    <mergeCell ref="B1064:C1064"/>
    <mergeCell ref="D1064:E1064"/>
    <mergeCell ref="F1064:G1064"/>
    <mergeCell ref="B1046:C1046"/>
    <mergeCell ref="D1046:E1047"/>
    <mergeCell ref="F1046:F1047"/>
    <mergeCell ref="G1046:G1047"/>
    <mergeCell ref="B1047:C1047"/>
    <mergeCell ref="B1048:C1048"/>
    <mergeCell ref="D1048:E1048"/>
    <mergeCell ref="F1048:G1048"/>
    <mergeCell ref="B1030:C1030"/>
    <mergeCell ref="D1030:E1031"/>
    <mergeCell ref="F1030:F1031"/>
    <mergeCell ref="G1030:G1031"/>
    <mergeCell ref="B1031:C1031"/>
    <mergeCell ref="B1032:C1032"/>
    <mergeCell ref="D1032:E1032"/>
    <mergeCell ref="F1032:G1032"/>
    <mergeCell ref="B998:C998"/>
    <mergeCell ref="D998:E999"/>
    <mergeCell ref="F998:F999"/>
    <mergeCell ref="G998:G999"/>
    <mergeCell ref="B999:C999"/>
    <mergeCell ref="B1000:C1000"/>
    <mergeCell ref="D1000:E1000"/>
    <mergeCell ref="F1000:G1000"/>
    <mergeCell ref="B966:C966"/>
    <mergeCell ref="D966:E967"/>
    <mergeCell ref="F966:F967"/>
    <mergeCell ref="G966:G967"/>
    <mergeCell ref="B967:C967"/>
    <mergeCell ref="B968:C968"/>
    <mergeCell ref="D968:E968"/>
    <mergeCell ref="F968:G968"/>
    <mergeCell ref="B934:C934"/>
    <mergeCell ref="D934:E935"/>
    <mergeCell ref="F934:F935"/>
    <mergeCell ref="G934:G935"/>
    <mergeCell ref="B935:C935"/>
    <mergeCell ref="B936:C936"/>
    <mergeCell ref="D936:E936"/>
    <mergeCell ref="F936:G936"/>
    <mergeCell ref="B902:C902"/>
    <mergeCell ref="D902:E903"/>
    <mergeCell ref="F902:F903"/>
    <mergeCell ref="G902:G903"/>
    <mergeCell ref="B903:C903"/>
    <mergeCell ref="B904:C904"/>
    <mergeCell ref="D904:E904"/>
    <mergeCell ref="F904:G904"/>
    <mergeCell ref="B870:C870"/>
    <mergeCell ref="D870:E871"/>
    <mergeCell ref="F870:F871"/>
    <mergeCell ref="G870:G871"/>
    <mergeCell ref="B871:C871"/>
    <mergeCell ref="B872:C872"/>
    <mergeCell ref="D872:E872"/>
    <mergeCell ref="F872:G872"/>
    <mergeCell ref="B838:C838"/>
    <mergeCell ref="D838:E839"/>
    <mergeCell ref="F838:F839"/>
    <mergeCell ref="G838:G839"/>
    <mergeCell ref="B839:C839"/>
    <mergeCell ref="B840:C840"/>
    <mergeCell ref="D840:E840"/>
    <mergeCell ref="F840:G840"/>
    <mergeCell ref="B806:C806"/>
    <mergeCell ref="D806:E807"/>
    <mergeCell ref="F806:F807"/>
    <mergeCell ref="G806:G807"/>
    <mergeCell ref="B807:C807"/>
    <mergeCell ref="B808:C808"/>
    <mergeCell ref="D808:E808"/>
    <mergeCell ref="F808:G808"/>
    <mergeCell ref="B774:C774"/>
    <mergeCell ref="D774:E775"/>
    <mergeCell ref="F774:F775"/>
    <mergeCell ref="G774:G775"/>
    <mergeCell ref="B775:C775"/>
    <mergeCell ref="B776:C776"/>
    <mergeCell ref="D776:E776"/>
    <mergeCell ref="F776:G776"/>
    <mergeCell ref="B742:C742"/>
    <mergeCell ref="D742:E743"/>
    <mergeCell ref="F742:F743"/>
    <mergeCell ref="G742:G743"/>
    <mergeCell ref="B743:C743"/>
    <mergeCell ref="B744:C744"/>
    <mergeCell ref="D744:E744"/>
    <mergeCell ref="F744:G744"/>
    <mergeCell ref="B710:C710"/>
    <mergeCell ref="D710:E711"/>
    <mergeCell ref="F710:F711"/>
    <mergeCell ref="G710:G711"/>
    <mergeCell ref="B711:C711"/>
    <mergeCell ref="B712:C712"/>
    <mergeCell ref="D712:E712"/>
    <mergeCell ref="F712:G712"/>
    <mergeCell ref="B678:C678"/>
    <mergeCell ref="D678:E679"/>
    <mergeCell ref="F678:F679"/>
    <mergeCell ref="G678:G679"/>
    <mergeCell ref="B679:C679"/>
    <mergeCell ref="B680:C680"/>
    <mergeCell ref="D680:E680"/>
    <mergeCell ref="F680:G680"/>
    <mergeCell ref="B646:C646"/>
    <mergeCell ref="D646:E647"/>
    <mergeCell ref="F646:F647"/>
    <mergeCell ref="G646:G647"/>
    <mergeCell ref="B647:C647"/>
    <mergeCell ref="B648:C648"/>
    <mergeCell ref="D648:E648"/>
    <mergeCell ref="F648:G648"/>
    <mergeCell ref="B614:C614"/>
    <mergeCell ref="D614:E615"/>
    <mergeCell ref="F614:F615"/>
    <mergeCell ref="G614:G615"/>
    <mergeCell ref="B615:C615"/>
    <mergeCell ref="B616:C616"/>
    <mergeCell ref="D616:E616"/>
    <mergeCell ref="F616:G616"/>
    <mergeCell ref="B582:C582"/>
    <mergeCell ref="D582:E583"/>
    <mergeCell ref="F582:F583"/>
    <mergeCell ref="G582:G583"/>
    <mergeCell ref="B583:C583"/>
    <mergeCell ref="B584:C584"/>
    <mergeCell ref="D584:E584"/>
    <mergeCell ref="F584:G584"/>
    <mergeCell ref="B550:C550"/>
    <mergeCell ref="D550:E551"/>
    <mergeCell ref="F550:F551"/>
    <mergeCell ref="G550:G551"/>
    <mergeCell ref="B551:C551"/>
    <mergeCell ref="B552:C552"/>
    <mergeCell ref="D552:E552"/>
    <mergeCell ref="F552:G552"/>
    <mergeCell ref="B518:C518"/>
    <mergeCell ref="D518:E519"/>
    <mergeCell ref="F518:F519"/>
    <mergeCell ref="G518:G519"/>
    <mergeCell ref="B519:C519"/>
    <mergeCell ref="B520:C520"/>
    <mergeCell ref="D520:E520"/>
    <mergeCell ref="F520:G520"/>
    <mergeCell ref="B502:C502"/>
    <mergeCell ref="D502:E503"/>
    <mergeCell ref="F502:F503"/>
    <mergeCell ref="G502:G503"/>
    <mergeCell ref="B503:C503"/>
    <mergeCell ref="B504:C504"/>
    <mergeCell ref="D504:E504"/>
    <mergeCell ref="F504:G504"/>
    <mergeCell ref="B486:C486"/>
    <mergeCell ref="D486:E487"/>
    <mergeCell ref="F486:F487"/>
    <mergeCell ref="G486:G487"/>
    <mergeCell ref="B487:C487"/>
    <mergeCell ref="B488:C488"/>
    <mergeCell ref="D488:E488"/>
    <mergeCell ref="F488:G488"/>
    <mergeCell ref="B454:C454"/>
    <mergeCell ref="D454:E455"/>
    <mergeCell ref="F454:F455"/>
    <mergeCell ref="G454:G455"/>
    <mergeCell ref="B455:C455"/>
    <mergeCell ref="B456:C456"/>
    <mergeCell ref="D456:E456"/>
    <mergeCell ref="F456:G456"/>
    <mergeCell ref="B422:C422"/>
    <mergeCell ref="D422:E423"/>
    <mergeCell ref="F422:F423"/>
    <mergeCell ref="G422:G423"/>
    <mergeCell ref="B423:C423"/>
    <mergeCell ref="B424:C424"/>
    <mergeCell ref="D424:E424"/>
    <mergeCell ref="F424:G424"/>
    <mergeCell ref="B390:C390"/>
    <mergeCell ref="D390:E391"/>
    <mergeCell ref="F390:F391"/>
    <mergeCell ref="G390:G391"/>
    <mergeCell ref="B391:C391"/>
    <mergeCell ref="B392:C392"/>
    <mergeCell ref="D392:E392"/>
    <mergeCell ref="F392:G392"/>
    <mergeCell ref="B358:C358"/>
    <mergeCell ref="D358:E359"/>
    <mergeCell ref="F358:F359"/>
    <mergeCell ref="G358:G359"/>
    <mergeCell ref="B359:C359"/>
    <mergeCell ref="B360:C360"/>
    <mergeCell ref="D360:E360"/>
    <mergeCell ref="F360:G360"/>
    <mergeCell ref="B342:C342"/>
    <mergeCell ref="D342:E343"/>
    <mergeCell ref="F342:F343"/>
    <mergeCell ref="G342:G343"/>
    <mergeCell ref="B343:C343"/>
    <mergeCell ref="B344:C344"/>
    <mergeCell ref="D344:E344"/>
    <mergeCell ref="F344:G344"/>
    <mergeCell ref="B326:C326"/>
    <mergeCell ref="D326:E327"/>
    <mergeCell ref="F326:F327"/>
    <mergeCell ref="G326:G327"/>
    <mergeCell ref="B327:C327"/>
    <mergeCell ref="B328:C328"/>
    <mergeCell ref="D328:E328"/>
    <mergeCell ref="F328:G328"/>
    <mergeCell ref="B294:C294"/>
    <mergeCell ref="D294:E295"/>
    <mergeCell ref="F294:F295"/>
    <mergeCell ref="G294:G295"/>
    <mergeCell ref="B295:C295"/>
    <mergeCell ref="B296:C296"/>
    <mergeCell ref="D296:E296"/>
    <mergeCell ref="F296:G296"/>
    <mergeCell ref="B278:C278"/>
    <mergeCell ref="D278:E279"/>
    <mergeCell ref="F278:F279"/>
    <mergeCell ref="G278:G279"/>
    <mergeCell ref="B279:C279"/>
    <mergeCell ref="B280:C280"/>
    <mergeCell ref="D280:E280"/>
    <mergeCell ref="F280:G280"/>
    <mergeCell ref="B262:C262"/>
    <mergeCell ref="D262:E263"/>
    <mergeCell ref="F262:F263"/>
    <mergeCell ref="G262:G263"/>
    <mergeCell ref="B263:C263"/>
    <mergeCell ref="B264:C264"/>
    <mergeCell ref="D264:E264"/>
    <mergeCell ref="F264:G264"/>
    <mergeCell ref="B230:C230"/>
    <mergeCell ref="D230:E231"/>
    <mergeCell ref="F230:F231"/>
    <mergeCell ref="G230:G231"/>
    <mergeCell ref="B231:C231"/>
    <mergeCell ref="B232:C232"/>
    <mergeCell ref="D232:E232"/>
    <mergeCell ref="F232:G232"/>
    <mergeCell ref="B214:C214"/>
    <mergeCell ref="D214:E215"/>
    <mergeCell ref="F214:F215"/>
    <mergeCell ref="G214:G215"/>
    <mergeCell ref="B215:C215"/>
    <mergeCell ref="B216:C216"/>
    <mergeCell ref="D216:E216"/>
    <mergeCell ref="F216:G216"/>
    <mergeCell ref="B198:C198"/>
    <mergeCell ref="D198:E199"/>
    <mergeCell ref="F198:F199"/>
    <mergeCell ref="G198:G199"/>
    <mergeCell ref="B199:C199"/>
    <mergeCell ref="B200:C200"/>
    <mergeCell ref="D200:E200"/>
    <mergeCell ref="F200:G200"/>
    <mergeCell ref="B166:C166"/>
    <mergeCell ref="D166:E167"/>
    <mergeCell ref="F166:F167"/>
    <mergeCell ref="G166:G167"/>
    <mergeCell ref="B167:C167"/>
    <mergeCell ref="B168:C168"/>
    <mergeCell ref="D168:E168"/>
    <mergeCell ref="F168:G168"/>
    <mergeCell ref="B150:C150"/>
    <mergeCell ref="D150:E151"/>
    <mergeCell ref="F150:F151"/>
    <mergeCell ref="G150:G151"/>
    <mergeCell ref="B151:C151"/>
    <mergeCell ref="B152:C152"/>
    <mergeCell ref="D152:E152"/>
    <mergeCell ref="F152:G152"/>
    <mergeCell ref="B134:C134"/>
    <mergeCell ref="D134:E135"/>
    <mergeCell ref="F134:F135"/>
    <mergeCell ref="G134:G135"/>
    <mergeCell ref="B135:C135"/>
    <mergeCell ref="B136:C136"/>
    <mergeCell ref="D136:E136"/>
    <mergeCell ref="F136:G136"/>
    <mergeCell ref="B118:C118"/>
    <mergeCell ref="D118:E119"/>
    <mergeCell ref="F118:F119"/>
    <mergeCell ref="G118:G119"/>
    <mergeCell ref="B119:C119"/>
    <mergeCell ref="B120:C120"/>
    <mergeCell ref="D120:E120"/>
    <mergeCell ref="F120:G120"/>
    <mergeCell ref="B102:C102"/>
    <mergeCell ref="D102:E103"/>
    <mergeCell ref="F102:F103"/>
    <mergeCell ref="G102:G103"/>
    <mergeCell ref="B103:C103"/>
    <mergeCell ref="B104:C104"/>
    <mergeCell ref="D104:E104"/>
    <mergeCell ref="F104:G104"/>
    <mergeCell ref="B86:C86"/>
    <mergeCell ref="D86:E87"/>
    <mergeCell ref="F86:F87"/>
    <mergeCell ref="G86:G87"/>
    <mergeCell ref="B87:C87"/>
    <mergeCell ref="B88:C88"/>
    <mergeCell ref="D88:E88"/>
    <mergeCell ref="F88:G88"/>
    <mergeCell ref="B70:C70"/>
    <mergeCell ref="D70:E71"/>
    <mergeCell ref="F70:F71"/>
    <mergeCell ref="G70:G71"/>
    <mergeCell ref="B71:C71"/>
    <mergeCell ref="B72:C72"/>
    <mergeCell ref="D72:E72"/>
    <mergeCell ref="F72:G72"/>
    <mergeCell ref="B38:C38"/>
    <mergeCell ref="D38:E39"/>
    <mergeCell ref="F38:F39"/>
    <mergeCell ref="G38:G39"/>
    <mergeCell ref="B39:C39"/>
    <mergeCell ref="B40:C40"/>
    <mergeCell ref="D40:E40"/>
    <mergeCell ref="F40:G40"/>
    <mergeCell ref="A3:G3"/>
    <mergeCell ref="A4:G4"/>
    <mergeCell ref="B5:E6"/>
    <mergeCell ref="F6:G6"/>
    <mergeCell ref="B8:C8"/>
    <mergeCell ref="D8:E8"/>
    <mergeCell ref="F8:G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&amp;R&amp;"標楷體,標準"
第&amp;P頁;共&amp;N頁</oddHeader>
    <oddFooter>&amp;L&amp;"標楷體,標準"承包商&amp;C&amp;"標楷體,標準"負責人</oddFooter>
  </headerFooter>
  <rowBreaks count="44" manualBreakCount="44">
    <brk id="39" max="16383" man="1"/>
    <brk id="71" max="16383" man="1"/>
    <brk id="103" max="16383" man="1"/>
    <brk id="135" max="16383" man="1"/>
    <brk id="167" max="16383" man="1"/>
    <brk id="199" max="16383" man="1"/>
    <brk id="231" max="16383" man="1"/>
    <brk id="263" max="16383" man="1"/>
    <brk id="295" max="16383" man="1"/>
    <brk id="327" max="16383" man="1"/>
    <brk id="359" max="16383" man="1"/>
    <brk id="391" max="16383" man="1"/>
    <brk id="423" max="16383" man="1"/>
    <brk id="455" max="16383" man="1"/>
    <brk id="487" max="16383" man="1"/>
    <brk id="519" max="16383" man="1"/>
    <brk id="551" max="16383" man="1"/>
    <brk id="583" max="16383" man="1"/>
    <brk id="615" max="16383" man="1"/>
    <brk id="647" max="16383" man="1"/>
    <brk id="679" max="16383" man="1"/>
    <brk id="711" max="16383" man="1"/>
    <brk id="743" max="16383" man="1"/>
    <brk id="775" max="16383" man="1"/>
    <brk id="807" max="16383" man="1"/>
    <brk id="839" max="16383" man="1"/>
    <brk id="871" max="16383" man="1"/>
    <brk id="903" max="16383" man="1"/>
    <brk id="935" max="16383" man="1"/>
    <brk id="967" max="16383" man="1"/>
    <brk id="999" max="16383" man="1"/>
    <brk id="1031" max="16383" man="1"/>
    <brk id="1063" max="16383" man="1"/>
    <brk id="1095" max="16383" man="1"/>
    <brk id="1127" max="16383" man="1"/>
    <brk id="1159" max="16383" man="1"/>
    <brk id="1191" max="16383" man="1"/>
    <brk id="1223" max="16383" man="1"/>
    <brk id="1255" max="16383" man="1"/>
    <brk id="1287" max="16383" man="1"/>
    <brk id="1319" max="16383" man="1"/>
    <brk id="1351" max="16383" man="1"/>
    <brk id="1383" max="16383" man="1"/>
    <brk id="14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E531-C840-4B8C-949D-2CB97AE244BF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總表</vt:lpstr>
      <vt:lpstr>詳細價目表</vt:lpstr>
      <vt:lpstr>單價分析表</vt:lpstr>
      <vt:lpstr>資源統計表</vt:lpstr>
      <vt:lpstr>詳細價目表!Print_Area</vt:lpstr>
      <vt:lpstr>單價分析表!Print_Titles</vt:lpstr>
      <vt:lpstr>詳細價目表!Print_Titles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2021-12-14T07:43:40Z</cp:lastPrinted>
  <dcterms:created xsi:type="dcterms:W3CDTF">2021-12-14T07:08:47Z</dcterms:created>
  <dcterms:modified xsi:type="dcterms:W3CDTF">2021-12-14T07:46:31Z</dcterms:modified>
</cp:coreProperties>
</file>