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ta114" sheetId="1" r:id="rId1"/>
    <sheet name="Sheet2" sheetId="2" r:id="rId2"/>
    <sheet name="Sheet3" sheetId="3" r:id="rId3"/>
  </sheets>
  <definedNames>
    <definedName name="_xlnm.Print_Area" localSheetId="0">'sta114'!$A$1:$F$28</definedName>
  </definedNames>
  <calcPr fullCalcOnLoad="1"/>
</workbook>
</file>

<file path=xl/sharedStrings.xml><?xml version="1.0" encoding="utf-8"?>
<sst xmlns="http://schemas.openxmlformats.org/spreadsheetml/2006/main" count="104" uniqueCount="63">
  <si>
    <t>水利統計簡訊</t>
  </si>
  <si>
    <t>縣市別</t>
  </si>
  <si>
    <t>總計</t>
  </si>
  <si>
    <t>數量</t>
  </si>
  <si>
    <r>
      <t>(</t>
    </r>
    <r>
      <rPr>
        <sz val="12"/>
        <rFont val="細明體"/>
        <family val="3"/>
      </rPr>
      <t>座</t>
    </r>
    <r>
      <rPr>
        <sz val="12"/>
        <rFont val="Times New Roman"/>
        <family val="1"/>
      </rPr>
      <t>)</t>
    </r>
  </si>
  <si>
    <t>有效容量</t>
  </si>
  <si>
    <r>
      <t>(</t>
    </r>
    <r>
      <rPr>
        <sz val="9"/>
        <rFont val="標楷體"/>
        <family val="4"/>
      </rPr>
      <t>萬立方公尺</t>
    </r>
    <r>
      <rPr>
        <sz val="9"/>
        <rFont val="Times New Roman"/>
        <family val="1"/>
      </rPr>
      <t>)</t>
    </r>
  </si>
  <si>
    <t>宜蘭縣</t>
  </si>
  <si>
    <t>桃園縣</t>
  </si>
  <si>
    <t>臺中縣</t>
  </si>
  <si>
    <t>彰化縣</t>
  </si>
  <si>
    <t>嘉義縣</t>
  </si>
  <si>
    <t>臺南縣</t>
  </si>
  <si>
    <t>基隆市</t>
  </si>
  <si>
    <t>新竹市</t>
  </si>
  <si>
    <t>臺中市</t>
  </si>
  <si>
    <t>嘉義市</t>
  </si>
  <si>
    <t>臺南市</t>
  </si>
  <si>
    <t>臺北市</t>
  </si>
  <si>
    <t>高雄市</t>
  </si>
  <si>
    <t>臺北縣</t>
  </si>
  <si>
    <t>新竹縣</t>
  </si>
  <si>
    <t>苗栗縣</t>
  </si>
  <si>
    <t>南投縣</t>
  </si>
  <si>
    <t>雲林縣</t>
  </si>
  <si>
    <t>高雄縣</t>
  </si>
  <si>
    <t>屏東縣</t>
  </si>
  <si>
    <t>臺東縣</t>
  </si>
  <si>
    <t>花蓮縣</t>
  </si>
  <si>
    <t>STA.114</t>
  </si>
  <si>
    <t>翡翠</t>
  </si>
  <si>
    <t>西勢</t>
  </si>
  <si>
    <t>石門</t>
  </si>
  <si>
    <t>明德</t>
  </si>
  <si>
    <t>仁義潭</t>
  </si>
  <si>
    <t>白河</t>
  </si>
  <si>
    <t>鏡面</t>
  </si>
  <si>
    <t>馬鞍</t>
  </si>
  <si>
    <t>阿公店</t>
  </si>
  <si>
    <t>總計</t>
  </si>
  <si>
    <r>
      <t>資料來源：</t>
    </r>
    <r>
      <rPr>
        <sz val="12"/>
        <rFont val="標楷體"/>
        <family val="4"/>
      </rPr>
      <t>經濟部水利署保育事業組。</t>
    </r>
  </si>
  <si>
    <t>水庫名稱</t>
  </si>
  <si>
    <t>直潭壩</t>
  </si>
  <si>
    <t>大埔</t>
  </si>
  <si>
    <t>劍潭</t>
  </si>
  <si>
    <t>石岡壩</t>
  </si>
  <si>
    <t>谷關</t>
  </si>
  <si>
    <t>日月潭</t>
  </si>
  <si>
    <t>蘭潭</t>
  </si>
  <si>
    <t>烏山頭</t>
  </si>
  <si>
    <t>德元埤</t>
  </si>
  <si>
    <t>虎頭埤</t>
  </si>
  <si>
    <t>內埔子</t>
  </si>
  <si>
    <t>鹽水埤</t>
  </si>
  <si>
    <t>成功</t>
  </si>
  <si>
    <t>興仁</t>
  </si>
  <si>
    <t>東衛</t>
  </si>
  <si>
    <t>單位：立方公尺</t>
  </si>
  <si>
    <t xml:space="preserve">      編製單位：經濟部水利署會計室</t>
  </si>
  <si>
    <t>臺灣地區歷年水庫清淤量</t>
  </si>
  <si>
    <t>92年4月7日星期一</t>
  </si>
  <si>
    <r>
      <t xml:space="preserve">歷年累計清淤量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截至九十一度止</t>
    </r>
    <r>
      <rPr>
        <sz val="10"/>
        <rFont val="Times New Roman"/>
        <family val="1"/>
      </rPr>
      <t>)</t>
    </r>
  </si>
  <si>
    <t>九十一年度清淤量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</si>
</sst>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.00_ "/>
    <numFmt numFmtId="178" formatCode="#,##0_ "/>
    <numFmt numFmtId="179" formatCode="0.00_);[Red]\(0.00\)"/>
    <numFmt numFmtId="180" formatCode="0.00_ "/>
    <numFmt numFmtId="181" formatCode="0.000_ "/>
    <numFmt numFmtId="182" formatCode="0.0_ "/>
    <numFmt numFmtId="183" formatCode="0_ "/>
    <numFmt numFmtId="184" formatCode="_-* #,##0.0_-;\-* #,##0.0_-;_-* &quot;-&quot;??_-;_-@_-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18">
    <font>
      <sz val="12"/>
      <name val="新細明體"/>
      <family val="0"/>
    </font>
    <font>
      <sz val="9"/>
      <name val="新細明體"/>
      <family val="1"/>
    </font>
    <font>
      <sz val="24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2"/>
      <name val="細明體"/>
      <family val="3"/>
    </font>
    <font>
      <sz val="9"/>
      <name val="Times New Roman"/>
      <family val="1"/>
    </font>
    <font>
      <sz val="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39"/>
      <name val="標楷體"/>
      <family val="4"/>
    </font>
    <font>
      <sz val="24"/>
      <color indexed="39"/>
      <name val="標楷體"/>
      <family val="4"/>
    </font>
    <font>
      <sz val="8"/>
      <name val="標楷體"/>
      <family val="4"/>
    </font>
    <font>
      <sz val="18"/>
      <color indexed="39"/>
      <name val="標楷體"/>
      <family val="4"/>
    </font>
    <font>
      <b/>
      <sz val="12"/>
      <name val="標楷體"/>
      <family val="4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1" xfId="16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 vertical="justify"/>
    </xf>
    <xf numFmtId="0" fontId="6" fillId="0" borderId="3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8" fillId="0" borderId="5" xfId="0" applyFont="1" applyBorder="1" applyAlignment="1">
      <alignment horizontal="center" vertical="justify"/>
    </xf>
    <xf numFmtId="176" fontId="4" fillId="0" borderId="1" xfId="16" applyNumberFormat="1" applyFont="1" applyBorder="1" applyAlignment="1">
      <alignment/>
    </xf>
    <xf numFmtId="0" fontId="6" fillId="0" borderId="1" xfId="0" applyFont="1" applyBorder="1" applyAlignment="1">
      <alignment/>
    </xf>
    <xf numFmtId="177" fontId="6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177" fontId="6" fillId="0" borderId="1" xfId="0" applyNumberFormat="1" applyFont="1" applyFill="1" applyBorder="1" applyAlignment="1">
      <alignment/>
    </xf>
    <xf numFmtId="176" fontId="4" fillId="0" borderId="1" xfId="16" applyNumberFormat="1" applyFont="1" applyFill="1" applyBorder="1" applyAlignment="1">
      <alignment/>
    </xf>
    <xf numFmtId="43" fontId="6" fillId="0" borderId="1" xfId="16" applyFont="1" applyBorder="1" applyAlignment="1">
      <alignment/>
    </xf>
    <xf numFmtId="43" fontId="6" fillId="0" borderId="1" xfId="16" applyFont="1" applyFill="1" applyBorder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76" fontId="4" fillId="0" borderId="0" xfId="16" applyNumberFormat="1" applyFont="1" applyBorder="1" applyAlignment="1">
      <alignment/>
    </xf>
    <xf numFmtId="176" fontId="6" fillId="0" borderId="1" xfId="16" applyNumberFormat="1" applyFont="1" applyBorder="1" applyAlignment="1">
      <alignment/>
    </xf>
    <xf numFmtId="0" fontId="6" fillId="0" borderId="0" xfId="0" applyFont="1" applyAlignment="1">
      <alignment horizontal="left"/>
    </xf>
    <xf numFmtId="0" fontId="16" fillId="0" borderId="0" xfId="0" applyFont="1" applyAlignment="1">
      <alignment/>
    </xf>
    <xf numFmtId="176" fontId="16" fillId="2" borderId="1" xfId="16" applyNumberFormat="1" applyFont="1" applyFill="1" applyBorder="1" applyAlignment="1">
      <alignment/>
    </xf>
    <xf numFmtId="176" fontId="4" fillId="0" borderId="0" xfId="16" applyNumberFormat="1" applyFont="1" applyBorder="1" applyAlignment="1">
      <alignment horizontal="right"/>
    </xf>
    <xf numFmtId="43" fontId="6" fillId="0" borderId="6" xfId="16" applyFont="1" applyBorder="1" applyAlignment="1">
      <alignment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176" fontId="6" fillId="0" borderId="9" xfId="16" applyNumberFormat="1" applyFont="1" applyBorder="1" applyAlignment="1">
      <alignment/>
    </xf>
    <xf numFmtId="176" fontId="6" fillId="0" borderId="9" xfId="16" applyNumberFormat="1" applyFont="1" applyFill="1" applyBorder="1" applyAlignment="1">
      <alignment/>
    </xf>
    <xf numFmtId="176" fontId="6" fillId="0" borderId="10" xfId="16" applyNumberFormat="1" applyFont="1" applyFill="1" applyBorder="1" applyAlignment="1">
      <alignment/>
    </xf>
    <xf numFmtId="0" fontId="6" fillId="3" borderId="11" xfId="0" applyFont="1" applyFill="1" applyBorder="1" applyAlignment="1">
      <alignment horizontal="center"/>
    </xf>
    <xf numFmtId="176" fontId="6" fillId="3" borderId="11" xfId="16" applyNumberFormat="1" applyFont="1" applyFill="1" applyBorder="1" applyAlignment="1">
      <alignment horizontal="center"/>
    </xf>
    <xf numFmtId="176" fontId="6" fillId="3" borderId="12" xfId="16" applyNumberFormat="1" applyFont="1" applyFill="1" applyBorder="1" applyAlignment="1">
      <alignment horizontal="center"/>
    </xf>
    <xf numFmtId="176" fontId="6" fillId="0" borderId="13" xfId="16" applyNumberFormat="1" applyFont="1" applyBorder="1" applyAlignment="1">
      <alignment/>
    </xf>
    <xf numFmtId="176" fontId="6" fillId="0" borderId="13" xfId="16" applyNumberFormat="1" applyFont="1" applyBorder="1" applyAlignment="1" quotePrefix="1">
      <alignment horizontal="right"/>
    </xf>
    <xf numFmtId="176" fontId="6" fillId="0" borderId="14" xfId="16" applyNumberFormat="1" applyFont="1" applyBorder="1" applyAlignment="1">
      <alignment/>
    </xf>
    <xf numFmtId="0" fontId="6" fillId="0" borderId="0" xfId="15" applyFont="1" applyAlignment="1">
      <alignment horizontal="right"/>
      <protection/>
    </xf>
    <xf numFmtId="176" fontId="6" fillId="4" borderId="1" xfId="16" applyNumberFormat="1" applyFont="1" applyFill="1" applyBorder="1" applyAlignment="1">
      <alignment/>
    </xf>
    <xf numFmtId="176" fontId="6" fillId="4" borderId="13" xfId="16" applyNumberFormat="1" applyFont="1" applyFill="1" applyBorder="1" applyAlignment="1">
      <alignment/>
    </xf>
    <xf numFmtId="176" fontId="16" fillId="2" borderId="13" xfId="16" applyNumberFormat="1" applyFont="1" applyFill="1" applyBorder="1" applyAlignment="1">
      <alignment/>
    </xf>
    <xf numFmtId="176" fontId="6" fillId="5" borderId="1" xfId="16" applyNumberFormat="1" applyFont="1" applyFill="1" applyBorder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6" fillId="5" borderId="9" xfId="16" applyNumberFormat="1" applyFont="1" applyFill="1" applyBorder="1" applyAlignment="1">
      <alignment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9">
    <cellStyle name="Normal" xfId="0"/>
    <cellStyle name="一般_sta35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Sheet2!$A$4:$A$25</c:f>
              <c:strCache>
                <c:ptCount val="22"/>
                <c:pt idx="0">
                  <c:v>臺北縣</c:v>
                </c:pt>
                <c:pt idx="1">
                  <c:v>宜蘭縣</c:v>
                </c:pt>
                <c:pt idx="2">
                  <c:v>桃園縣</c:v>
                </c:pt>
                <c:pt idx="3">
                  <c:v>新竹縣</c:v>
                </c:pt>
                <c:pt idx="4">
                  <c:v>苗栗縣</c:v>
                </c:pt>
                <c:pt idx="5">
                  <c:v>臺中縣</c:v>
                </c:pt>
                <c:pt idx="6">
                  <c:v>彰化縣</c:v>
                </c:pt>
                <c:pt idx="7">
                  <c:v>南投縣</c:v>
                </c:pt>
                <c:pt idx="8">
                  <c:v>雲林縣</c:v>
                </c:pt>
                <c:pt idx="9">
                  <c:v>嘉義縣</c:v>
                </c:pt>
                <c:pt idx="10">
                  <c:v>臺南縣</c:v>
                </c:pt>
                <c:pt idx="11">
                  <c:v>高雄縣</c:v>
                </c:pt>
                <c:pt idx="12">
                  <c:v>屏東縣</c:v>
                </c:pt>
                <c:pt idx="13">
                  <c:v>臺東縣</c:v>
                </c:pt>
                <c:pt idx="14">
                  <c:v>花蓮縣</c:v>
                </c:pt>
                <c:pt idx="15">
                  <c:v>基隆市</c:v>
                </c:pt>
                <c:pt idx="16">
                  <c:v>新竹市</c:v>
                </c:pt>
                <c:pt idx="17">
                  <c:v>臺中市</c:v>
                </c:pt>
                <c:pt idx="18">
                  <c:v>嘉義市</c:v>
                </c:pt>
                <c:pt idx="19">
                  <c:v>臺南市</c:v>
                </c:pt>
                <c:pt idx="20">
                  <c:v>臺北市</c:v>
                </c:pt>
                <c:pt idx="21">
                  <c:v>高雄市</c:v>
                </c:pt>
              </c:strCache>
            </c:strRef>
          </c:cat>
          <c:val>
            <c:numRef>
              <c:f>Sheet2!$B$4:$B$25</c:f>
              <c:numCache>
                <c:ptCount val="2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3</c:v>
                </c:pt>
                <c:pt idx="10">
                  <c:v>9</c:v>
                </c:pt>
                <c:pt idx="11">
                  <c:v>5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45194271"/>
        <c:axId val="2047627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Sheet2!$A$4:$A$25</c:f>
              <c:strCache>
                <c:ptCount val="22"/>
                <c:pt idx="0">
                  <c:v>臺北縣</c:v>
                </c:pt>
                <c:pt idx="1">
                  <c:v>宜蘭縣</c:v>
                </c:pt>
                <c:pt idx="2">
                  <c:v>桃園縣</c:v>
                </c:pt>
                <c:pt idx="3">
                  <c:v>新竹縣</c:v>
                </c:pt>
                <c:pt idx="4">
                  <c:v>苗栗縣</c:v>
                </c:pt>
                <c:pt idx="5">
                  <c:v>臺中縣</c:v>
                </c:pt>
                <c:pt idx="6">
                  <c:v>彰化縣</c:v>
                </c:pt>
                <c:pt idx="7">
                  <c:v>南投縣</c:v>
                </c:pt>
                <c:pt idx="8">
                  <c:v>雲林縣</c:v>
                </c:pt>
                <c:pt idx="9">
                  <c:v>嘉義縣</c:v>
                </c:pt>
                <c:pt idx="10">
                  <c:v>臺南縣</c:v>
                </c:pt>
                <c:pt idx="11">
                  <c:v>高雄縣</c:v>
                </c:pt>
                <c:pt idx="12">
                  <c:v>屏東縣</c:v>
                </c:pt>
                <c:pt idx="13">
                  <c:v>臺東縣</c:v>
                </c:pt>
                <c:pt idx="14">
                  <c:v>花蓮縣</c:v>
                </c:pt>
                <c:pt idx="15">
                  <c:v>基隆市</c:v>
                </c:pt>
                <c:pt idx="16">
                  <c:v>新竹市</c:v>
                </c:pt>
                <c:pt idx="17">
                  <c:v>臺中市</c:v>
                </c:pt>
                <c:pt idx="18">
                  <c:v>嘉義市</c:v>
                </c:pt>
                <c:pt idx="19">
                  <c:v>臺南市</c:v>
                </c:pt>
                <c:pt idx="20">
                  <c:v>臺北市</c:v>
                </c:pt>
                <c:pt idx="21">
                  <c:v>高雄市</c:v>
                </c:pt>
              </c:strCache>
            </c:strRef>
          </c:cat>
          <c:val>
            <c:numRef>
              <c:f>Sheet2!$C$4:$C$25</c:f>
              <c:numCache>
                <c:ptCount val="22"/>
                <c:pt idx="0">
                  <c:v>34000</c:v>
                </c:pt>
                <c:pt idx="1">
                  <c:v>0</c:v>
                </c:pt>
                <c:pt idx="2">
                  <c:v>23380</c:v>
                </c:pt>
                <c:pt idx="3">
                  <c:v>688.4</c:v>
                </c:pt>
                <c:pt idx="4">
                  <c:v>16501.3</c:v>
                </c:pt>
                <c:pt idx="5">
                  <c:v>22515</c:v>
                </c:pt>
                <c:pt idx="6">
                  <c:v>0</c:v>
                </c:pt>
                <c:pt idx="7">
                  <c:v>24920.9</c:v>
                </c:pt>
                <c:pt idx="8">
                  <c:v>0</c:v>
                </c:pt>
                <c:pt idx="9">
                  <c:v>62330.5</c:v>
                </c:pt>
                <c:pt idx="10">
                  <c:v>25577.5</c:v>
                </c:pt>
                <c:pt idx="11">
                  <c:v>1720</c:v>
                </c:pt>
                <c:pt idx="12">
                  <c:v>3258.5</c:v>
                </c:pt>
                <c:pt idx="13">
                  <c:v>7.3</c:v>
                </c:pt>
                <c:pt idx="14">
                  <c:v>0</c:v>
                </c:pt>
                <c:pt idx="15">
                  <c:v>1013.68</c:v>
                </c:pt>
                <c:pt idx="16">
                  <c:v>0</c:v>
                </c:pt>
                <c:pt idx="17">
                  <c:v>0</c:v>
                </c:pt>
                <c:pt idx="18">
                  <c:v>914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49017189"/>
        <c:axId val="58289858"/>
      </c:lineChart>
      <c:catAx>
        <c:axId val="45194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20476276"/>
        <c:crosses val="autoZero"/>
        <c:auto val="0"/>
        <c:lblOffset val="100"/>
        <c:noMultiLvlLbl val="0"/>
      </c:catAx>
      <c:valAx>
        <c:axId val="204762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194271"/>
        <c:crossesAt val="1"/>
        <c:crossBetween val="between"/>
        <c:dispUnits/>
      </c:valAx>
      <c:catAx>
        <c:axId val="49017189"/>
        <c:scaling>
          <c:orientation val="minMax"/>
        </c:scaling>
        <c:axPos val="b"/>
        <c:delete val="1"/>
        <c:majorTickMark val="in"/>
        <c:minorTickMark val="none"/>
        <c:tickLblPos val="nextTo"/>
        <c:crossAx val="58289858"/>
        <c:crosses val="autoZero"/>
        <c:auto val="0"/>
        <c:lblOffset val="100"/>
        <c:noMultiLvlLbl val="0"/>
      </c:catAx>
      <c:valAx>
        <c:axId val="58289858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crossAx val="490171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14475"/>
          <c:w val="0.97275"/>
          <c:h val="0.827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Sheet2!$A$4:$A$25</c:f>
              <c:strCache/>
            </c:strRef>
          </c:cat>
          <c:val>
            <c:numRef>
              <c:f>Sheet2!$B$4:$B$25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5797915"/>
        <c:axId val="5957958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Sheet2!$A$4:$A$25</c:f>
              <c:strCache/>
            </c:strRef>
          </c:cat>
          <c:val>
            <c:numRef>
              <c:f>Sheet2!$C$4:$C$25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63835585"/>
        <c:axId val="54029038"/>
      </c:lineChart>
      <c:catAx>
        <c:axId val="5797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59579584"/>
        <c:crosses val="autoZero"/>
        <c:auto val="0"/>
        <c:lblOffset val="100"/>
        <c:noMultiLvlLbl val="0"/>
      </c:catAx>
      <c:valAx>
        <c:axId val="595795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97915"/>
        <c:crossesAt val="1"/>
        <c:crossBetween val="between"/>
        <c:dispUnits/>
      </c:valAx>
      <c:catAx>
        <c:axId val="63835585"/>
        <c:scaling>
          <c:orientation val="minMax"/>
        </c:scaling>
        <c:axPos val="b"/>
        <c:delete val="1"/>
        <c:majorTickMark val="in"/>
        <c:minorTickMark val="none"/>
        <c:tickLblPos val="nextTo"/>
        <c:crossAx val="54029038"/>
        <c:crosses val="autoZero"/>
        <c:auto val="0"/>
        <c:lblOffset val="100"/>
        <c:noMultiLvlLbl val="0"/>
      </c:catAx>
      <c:valAx>
        <c:axId val="54029038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crossAx val="638355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0.07275</cdr:y>
    </cdr:from>
    <cdr:to>
      <cdr:x>0.6925</cdr:x>
      <cdr:y>0.226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0"/>
          <a:ext cx="30384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標楷體"/>
              <a:ea typeface="標楷體"/>
              <a:cs typeface="標楷體"/>
            </a:rPr>
            <a:t>臺灣本島現有水庫數量及有效容量─按縣市</a:t>
          </a:r>
          <a:r>
            <a:rPr lang="en-US" cap="none" sz="900" b="0" i="0" u="none" baseline="0">
              <a:latin typeface="標楷體"/>
              <a:ea typeface="標楷體"/>
              <a:cs typeface="標楷體"/>
            </a:rPr>
            <a:t>別分</a:t>
          </a:r>
        </a:p>
      </cdr:txBody>
    </cdr:sp>
  </cdr:relSizeAnchor>
  <cdr:relSizeAnchor xmlns:cdr="http://schemas.openxmlformats.org/drawingml/2006/chartDrawing">
    <cdr:from>
      <cdr:x>0.371</cdr:x>
      <cdr:y>0.22525</cdr:y>
    </cdr:from>
    <cdr:to>
      <cdr:x>0.5495</cdr:x>
      <cdr:y>0.355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0"/>
          <a:ext cx="1162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民國九十年底</a:t>
          </a:r>
        </a:p>
      </cdr:txBody>
    </cdr:sp>
  </cdr:relSizeAnchor>
  <cdr:relSizeAnchor xmlns:cdr="http://schemas.openxmlformats.org/drawingml/2006/chartDrawing">
    <cdr:from>
      <cdr:x>0.01225</cdr:x>
      <cdr:y>0.1715</cdr:y>
    </cdr:from>
    <cdr:to>
      <cdr:x>0.04</cdr:x>
      <cdr:y>0.27125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座</a:t>
          </a:r>
        </a:p>
      </cdr:txBody>
    </cdr:sp>
  </cdr:relSizeAnchor>
  <cdr:relSizeAnchor xmlns:cdr="http://schemas.openxmlformats.org/drawingml/2006/chartDrawing">
    <cdr:from>
      <cdr:x>0.854</cdr:x>
      <cdr:y>0.1715</cdr:y>
    </cdr:from>
    <cdr:to>
      <cdr:x>1</cdr:x>
      <cdr:y>0.32425</cdr:y>
    </cdr:to>
    <cdr:sp>
      <cdr:nvSpPr>
        <cdr:cNvPr id="4" name="TextBox 4"/>
        <cdr:cNvSpPr txBox="1">
          <a:spLocks noChangeArrowheads="1"/>
        </cdr:cNvSpPr>
      </cdr:nvSpPr>
      <cdr:spPr>
        <a:xfrm>
          <a:off x="5553075" y="0"/>
          <a:ext cx="952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萬立方公尺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38100</xdr:rowOff>
    </xdr:from>
    <xdr:to>
      <xdr:col>6</xdr:col>
      <xdr:colOff>0</xdr:colOff>
      <xdr:row>10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1219200"/>
          <a:ext cx="643890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/>
            <a:t>    臺灣地區水庫清淤計畫工作九十一年度計辦理有西勢、翡翠、石門、明德、馬鞍、仁義潭、白河、阿公店及鏡面等九座水庫，清淤量總計4,770,231立方公尺，其中以阿公店水庫清淤量3,238,607立方公尺為最多、白河水庫清淤量745,742立方公尺次之；而截至九十一年度止歷年水庫累計清淤量總計25,601,370立方公尺，其中以石門水庫累計清淤量10,644,339立方公尺為最多、阿公店水庫累計清淤量5,438,061立方公尺次之。</a:t>
          </a:r>
        </a:p>
      </xdr:txBody>
    </xdr:sp>
    <xdr:clientData/>
  </xdr:twoCellAnchor>
  <xdr:twoCellAnchor>
    <xdr:from>
      <xdr:col>0</xdr:col>
      <xdr:colOff>28575</xdr:colOff>
      <xdr:row>13</xdr:row>
      <xdr:rowOff>0</xdr:rowOff>
    </xdr:from>
    <xdr:to>
      <xdr:col>6</xdr:col>
      <xdr:colOff>0</xdr:colOff>
      <xdr:row>13</xdr:row>
      <xdr:rowOff>0</xdr:rowOff>
    </xdr:to>
    <xdr:graphicFrame>
      <xdr:nvGraphicFramePr>
        <xdr:cNvPr id="2" name="Chart 2"/>
        <xdr:cNvGraphicFramePr/>
      </xdr:nvGraphicFramePr>
      <xdr:xfrm>
        <a:off x="28575" y="3619500"/>
        <a:ext cx="6505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0.03225</cdr:y>
    </cdr:from>
    <cdr:to>
      <cdr:x>0.659</cdr:x>
      <cdr:y>0.07825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104775"/>
          <a:ext cx="2762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臺灣本島現有水庫數量及有效容量─按縣市別分</a:t>
          </a:r>
        </a:p>
      </cdr:txBody>
    </cdr:sp>
  </cdr:relSizeAnchor>
  <cdr:relSizeAnchor xmlns:cdr="http://schemas.openxmlformats.org/drawingml/2006/chartDrawing">
    <cdr:from>
      <cdr:x>0.3955</cdr:x>
      <cdr:y>0.10275</cdr:y>
    </cdr:from>
    <cdr:to>
      <cdr:x>0.516</cdr:x>
      <cdr:y>0.14875</cdr:y>
    </cdr:to>
    <cdr:sp>
      <cdr:nvSpPr>
        <cdr:cNvPr id="2" name="TextBox 2"/>
        <cdr:cNvSpPr txBox="1">
          <a:spLocks noChangeArrowheads="1"/>
        </cdr:cNvSpPr>
      </cdr:nvSpPr>
      <cdr:spPr>
        <a:xfrm>
          <a:off x="2790825" y="352425"/>
          <a:ext cx="847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民國九十年底</a:t>
          </a:r>
        </a:p>
      </cdr:txBody>
    </cdr:sp>
  </cdr:relSizeAnchor>
  <cdr:relSizeAnchor xmlns:cdr="http://schemas.openxmlformats.org/drawingml/2006/chartDrawing">
    <cdr:from>
      <cdr:x>0.01375</cdr:x>
      <cdr:y>0.07825</cdr:y>
    </cdr:from>
    <cdr:to>
      <cdr:x>0.04425</cdr:x>
      <cdr:y>0.12425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266700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座</a:t>
          </a:r>
        </a:p>
      </cdr:txBody>
    </cdr:sp>
  </cdr:relSizeAnchor>
  <cdr:relSizeAnchor xmlns:cdr="http://schemas.openxmlformats.org/drawingml/2006/chartDrawing">
    <cdr:from>
      <cdr:x>0.92225</cdr:x>
      <cdr:y>0.05675</cdr:y>
    </cdr:from>
    <cdr:to>
      <cdr:x>0.988</cdr:x>
      <cdr:y>0.10275</cdr:y>
    </cdr:to>
    <cdr:sp>
      <cdr:nvSpPr>
        <cdr:cNvPr id="4" name="TextBox 4"/>
        <cdr:cNvSpPr txBox="1">
          <a:spLocks noChangeArrowheads="1"/>
        </cdr:cNvSpPr>
      </cdr:nvSpPr>
      <cdr:spPr>
        <a:xfrm>
          <a:off x="6505575" y="190500"/>
          <a:ext cx="466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萬立方公尺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57150</xdr:rowOff>
    </xdr:from>
    <xdr:to>
      <xdr:col>12</xdr:col>
      <xdr:colOff>581025</xdr:colOff>
      <xdr:row>20</xdr:row>
      <xdr:rowOff>200025</xdr:rowOff>
    </xdr:to>
    <xdr:graphicFrame>
      <xdr:nvGraphicFramePr>
        <xdr:cNvPr id="1" name="Chart 1"/>
        <xdr:cNvGraphicFramePr/>
      </xdr:nvGraphicFramePr>
      <xdr:xfrm>
        <a:off x="2314575" y="895350"/>
        <a:ext cx="70580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12.125" style="17" customWidth="1"/>
    <col min="2" max="2" width="15.125" style="4" customWidth="1"/>
    <col min="3" max="3" width="15.625" style="4" customWidth="1"/>
    <col min="4" max="4" width="12.125" style="4" customWidth="1"/>
    <col min="5" max="5" width="15.125" style="4" customWidth="1"/>
    <col min="6" max="6" width="15.625" style="4" customWidth="1"/>
    <col min="7" max="16384" width="9.00390625" style="4" customWidth="1"/>
  </cols>
  <sheetData>
    <row r="1" spans="1:6" s="1" customFormat="1" ht="38.25" customHeight="1">
      <c r="A1" s="51" t="s">
        <v>0</v>
      </c>
      <c r="B1" s="51"/>
      <c r="C1" s="51"/>
      <c r="D1" s="51"/>
      <c r="E1" s="51"/>
      <c r="F1" s="51"/>
    </row>
    <row r="2" spans="1:6" s="2" customFormat="1" ht="29.25" customHeight="1">
      <c r="A2" s="20" t="s">
        <v>29</v>
      </c>
      <c r="B2" s="18"/>
      <c r="C2" s="18"/>
      <c r="D2" s="18"/>
      <c r="E2" s="18"/>
      <c r="F2" s="19" t="s">
        <v>60</v>
      </c>
    </row>
    <row r="3" ht="25.5" customHeight="1"/>
    <row r="11" ht="32.25" customHeight="1"/>
    <row r="12" spans="1:6" ht="25.5" customHeight="1">
      <c r="A12" s="52" t="s">
        <v>59</v>
      </c>
      <c r="B12" s="52"/>
      <c r="C12" s="52"/>
      <c r="D12" s="52"/>
      <c r="E12" s="52"/>
      <c r="F12" s="52"/>
    </row>
    <row r="13" spans="1:6" ht="18.75" customHeight="1" thickBot="1">
      <c r="A13" s="20"/>
      <c r="B13" s="20"/>
      <c r="C13" s="20"/>
      <c r="D13" s="20"/>
      <c r="E13" s="20"/>
      <c r="F13" s="17" t="s">
        <v>57</v>
      </c>
    </row>
    <row r="14" spans="1:6" ht="31.5" customHeight="1">
      <c r="A14" s="48" t="s">
        <v>41</v>
      </c>
      <c r="B14" s="49" t="s">
        <v>62</v>
      </c>
      <c r="C14" s="45" t="s">
        <v>61</v>
      </c>
      <c r="D14" s="47" t="s">
        <v>41</v>
      </c>
      <c r="E14" s="49" t="s">
        <v>62</v>
      </c>
      <c r="F14" s="46" t="s">
        <v>61</v>
      </c>
    </row>
    <row r="15" spans="1:6" s="24" customFormat="1" ht="24" customHeight="1">
      <c r="A15" s="30" t="s">
        <v>39</v>
      </c>
      <c r="B15" s="25">
        <f>SUM(B16:B27,E15:E26)</f>
        <v>4770231</v>
      </c>
      <c r="C15" s="43">
        <f>SUM(C16:C27,F15:F26)</f>
        <v>25601370</v>
      </c>
      <c r="D15" s="34" t="s">
        <v>34</v>
      </c>
      <c r="E15" s="22">
        <v>137206</v>
      </c>
      <c r="F15" s="31">
        <v>339811</v>
      </c>
    </row>
    <row r="16" spans="1:6" ht="24" customHeight="1">
      <c r="A16" s="28" t="s">
        <v>31</v>
      </c>
      <c r="B16" s="22">
        <v>102400</v>
      </c>
      <c r="C16" s="37">
        <v>157400</v>
      </c>
      <c r="D16" s="34" t="s">
        <v>35</v>
      </c>
      <c r="E16" s="44">
        <v>745742</v>
      </c>
      <c r="F16" s="32">
        <v>2847302</v>
      </c>
    </row>
    <row r="17" spans="1:6" ht="24" customHeight="1">
      <c r="A17" s="28" t="s">
        <v>42</v>
      </c>
      <c r="B17" s="15">
        <v>0</v>
      </c>
      <c r="C17" s="37">
        <v>4400</v>
      </c>
      <c r="D17" s="35" t="s">
        <v>49</v>
      </c>
      <c r="E17" s="15">
        <v>0</v>
      </c>
      <c r="F17" s="31">
        <v>80000</v>
      </c>
    </row>
    <row r="18" spans="1:6" ht="24" customHeight="1">
      <c r="A18" s="28" t="s">
        <v>30</v>
      </c>
      <c r="B18" s="22">
        <v>15500</v>
      </c>
      <c r="C18" s="37">
        <v>15500</v>
      </c>
      <c r="D18" s="34" t="s">
        <v>50</v>
      </c>
      <c r="E18" s="15">
        <v>0</v>
      </c>
      <c r="F18" s="31">
        <v>314000</v>
      </c>
    </row>
    <row r="19" spans="1:6" ht="24" customHeight="1">
      <c r="A19" s="28" t="s">
        <v>32</v>
      </c>
      <c r="B19" s="22">
        <v>284500</v>
      </c>
      <c r="C19" s="42">
        <v>10644339</v>
      </c>
      <c r="D19" s="34" t="s">
        <v>51</v>
      </c>
      <c r="E19" s="15">
        <v>0</v>
      </c>
      <c r="F19" s="32">
        <v>243000</v>
      </c>
    </row>
    <row r="20" spans="1:6" ht="24" customHeight="1">
      <c r="A20" s="28" t="s">
        <v>33</v>
      </c>
      <c r="B20" s="22">
        <v>45000</v>
      </c>
      <c r="C20" s="37">
        <v>1245000</v>
      </c>
      <c r="D20" s="34" t="s">
        <v>52</v>
      </c>
      <c r="E20" s="15">
        <v>0</v>
      </c>
      <c r="F20" s="32">
        <v>95690</v>
      </c>
    </row>
    <row r="21" spans="1:6" ht="24" customHeight="1">
      <c r="A21" s="28" t="s">
        <v>43</v>
      </c>
      <c r="B21" s="15">
        <v>0</v>
      </c>
      <c r="C21" s="38">
        <v>285000</v>
      </c>
      <c r="D21" s="34" t="s">
        <v>53</v>
      </c>
      <c r="E21" s="15">
        <v>0</v>
      </c>
      <c r="F21" s="32">
        <v>388000</v>
      </c>
    </row>
    <row r="22" spans="1:6" ht="24" customHeight="1">
      <c r="A22" s="28" t="s">
        <v>44</v>
      </c>
      <c r="B22" s="15">
        <v>0</v>
      </c>
      <c r="C22" s="37">
        <v>541000</v>
      </c>
      <c r="D22" s="34" t="s">
        <v>38</v>
      </c>
      <c r="E22" s="41">
        <v>3238607</v>
      </c>
      <c r="F22" s="50">
        <v>5438061</v>
      </c>
    </row>
    <row r="23" spans="1:6" ht="24" customHeight="1">
      <c r="A23" s="28" t="s">
        <v>45</v>
      </c>
      <c r="B23" s="15">
        <v>0</v>
      </c>
      <c r="C23" s="37">
        <v>1220623</v>
      </c>
      <c r="D23" s="34" t="s">
        <v>36</v>
      </c>
      <c r="E23" s="22">
        <v>600</v>
      </c>
      <c r="F23" s="32">
        <v>600</v>
      </c>
    </row>
    <row r="24" spans="1:6" ht="24" customHeight="1">
      <c r="A24" s="28" t="s">
        <v>46</v>
      </c>
      <c r="B24" s="15">
        <v>0</v>
      </c>
      <c r="C24" s="37">
        <v>314945</v>
      </c>
      <c r="D24" s="35" t="s">
        <v>54</v>
      </c>
      <c r="E24" s="15">
        <v>0</v>
      </c>
      <c r="F24" s="32">
        <v>78046</v>
      </c>
    </row>
    <row r="25" spans="1:6" ht="24" customHeight="1">
      <c r="A25" s="28" t="s">
        <v>37</v>
      </c>
      <c r="B25" s="22">
        <v>200676</v>
      </c>
      <c r="C25" s="37">
        <v>200676</v>
      </c>
      <c r="D25" s="35" t="s">
        <v>55</v>
      </c>
      <c r="E25" s="15">
        <v>0</v>
      </c>
      <c r="F25" s="32">
        <v>35000</v>
      </c>
    </row>
    <row r="26" spans="1:6" ht="24" customHeight="1" thickBot="1">
      <c r="A26" s="28" t="s">
        <v>47</v>
      </c>
      <c r="B26" s="15">
        <v>0</v>
      </c>
      <c r="C26" s="37">
        <v>1057417</v>
      </c>
      <c r="D26" s="36" t="s">
        <v>56</v>
      </c>
      <c r="E26" s="27">
        <v>0</v>
      </c>
      <c r="F26" s="33">
        <v>16500</v>
      </c>
    </row>
    <row r="27" spans="1:3" ht="24" customHeight="1" thickBot="1">
      <c r="A27" s="29" t="s">
        <v>48</v>
      </c>
      <c r="B27" s="27">
        <v>0</v>
      </c>
      <c r="C27" s="39">
        <v>39060</v>
      </c>
    </row>
    <row r="28" spans="1:8" ht="27.75" customHeight="1">
      <c r="A28" s="23" t="s">
        <v>40</v>
      </c>
      <c r="B28" s="21"/>
      <c r="C28" s="21"/>
      <c r="D28" s="21"/>
      <c r="F28" s="40" t="s">
        <v>58</v>
      </c>
      <c r="G28" s="26"/>
      <c r="H28" s="26"/>
    </row>
  </sheetData>
  <mergeCells count="2">
    <mergeCell ref="A1:F1"/>
    <mergeCell ref="A12:F12"/>
  </mergeCells>
  <printOptions horizontalCentered="1"/>
  <pageMargins left="0.4724409448818898" right="0.35433070866141736" top="0.95" bottom="1.22" header="0.5118110236220472" footer="0.79"/>
  <pageSetup horizontalDpi="1200" verticalDpi="1200" orientation="portrait" paperSize="9" r:id="rId2"/>
  <headerFooter alignWithMargins="0">
    <oddFooter>&amp;C&amp;"Times New Roman,標準"STA.114-1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C3">
      <selection activeCell="D5" sqref="D5:M21"/>
    </sheetView>
  </sheetViews>
  <sheetFormatPr defaultColWidth="9.00390625" defaultRowHeight="16.5"/>
  <cols>
    <col min="1" max="2" width="9.00390625" style="4" customWidth="1"/>
    <col min="3" max="3" width="12.00390625" style="4" customWidth="1"/>
    <col min="4" max="5" width="9.00390625" style="4" customWidth="1"/>
    <col min="6" max="6" width="11.625" style="4" customWidth="1"/>
    <col min="7" max="8" width="9.00390625" style="4" customWidth="1"/>
    <col min="9" max="9" width="10.75390625" style="4" customWidth="1"/>
    <col min="10" max="16384" width="9.00390625" style="4" customWidth="1"/>
  </cols>
  <sheetData>
    <row r="1" spans="1:3" ht="16.5">
      <c r="A1" s="53" t="s">
        <v>1</v>
      </c>
      <c r="B1" s="5" t="s">
        <v>3</v>
      </c>
      <c r="C1" s="6" t="s">
        <v>5</v>
      </c>
    </row>
    <row r="2" spans="1:3" ht="16.5">
      <c r="A2" s="54"/>
      <c r="B2" s="7" t="s">
        <v>4</v>
      </c>
      <c r="C2" s="8" t="s">
        <v>6</v>
      </c>
    </row>
    <row r="3" spans="1:3" ht="16.5">
      <c r="A3" s="9" t="s">
        <v>2</v>
      </c>
      <c r="B3" s="10">
        <f>SUM(B4:B25)</f>
        <v>39</v>
      </c>
      <c r="C3" s="11">
        <f>SUM(C4:C25)</f>
        <v>216827.08</v>
      </c>
    </row>
    <row r="4" spans="1:3" ht="16.5">
      <c r="A4" s="3" t="s">
        <v>20</v>
      </c>
      <c r="B4" s="10">
        <v>1</v>
      </c>
      <c r="C4" s="11">
        <v>34000</v>
      </c>
    </row>
    <row r="5" spans="1:3" ht="16.5">
      <c r="A5" s="3" t="s">
        <v>7</v>
      </c>
      <c r="B5" s="10">
        <v>0</v>
      </c>
      <c r="C5" s="11">
        <v>0</v>
      </c>
    </row>
    <row r="6" spans="1:3" ht="16.5">
      <c r="A6" s="3" t="s">
        <v>8</v>
      </c>
      <c r="B6" s="10">
        <v>1</v>
      </c>
      <c r="C6" s="11">
        <v>23380</v>
      </c>
    </row>
    <row r="7" spans="1:3" ht="16.5">
      <c r="A7" s="3" t="s">
        <v>21</v>
      </c>
      <c r="B7" s="12">
        <v>2</v>
      </c>
      <c r="C7" s="13">
        <v>688.4</v>
      </c>
    </row>
    <row r="8" spans="1:3" ht="16.5">
      <c r="A8" s="3" t="s">
        <v>22</v>
      </c>
      <c r="B8" s="12">
        <v>5</v>
      </c>
      <c r="C8" s="13">
        <v>16501.3</v>
      </c>
    </row>
    <row r="9" spans="1:3" ht="16.5">
      <c r="A9" s="3" t="s">
        <v>9</v>
      </c>
      <c r="B9" s="12">
        <v>2</v>
      </c>
      <c r="C9" s="13">
        <v>22515</v>
      </c>
    </row>
    <row r="10" spans="1:3" ht="16.5">
      <c r="A10" s="3" t="s">
        <v>10</v>
      </c>
      <c r="B10" s="12">
        <v>0</v>
      </c>
      <c r="C10" s="13">
        <v>0</v>
      </c>
    </row>
    <row r="11" spans="1:3" ht="16.5">
      <c r="A11" s="3" t="s">
        <v>23</v>
      </c>
      <c r="B11" s="12">
        <v>5</v>
      </c>
      <c r="C11" s="13">
        <v>24920.9</v>
      </c>
    </row>
    <row r="12" spans="1:3" ht="16.5">
      <c r="A12" s="3" t="s">
        <v>24</v>
      </c>
      <c r="B12" s="12">
        <v>0</v>
      </c>
      <c r="C12" s="13">
        <v>0</v>
      </c>
    </row>
    <row r="13" spans="1:3" ht="16.5">
      <c r="A13" s="3" t="s">
        <v>11</v>
      </c>
      <c r="B13" s="12">
        <v>3</v>
      </c>
      <c r="C13" s="13">
        <v>62330.5</v>
      </c>
    </row>
    <row r="14" spans="1:3" ht="16.5">
      <c r="A14" s="3" t="s">
        <v>12</v>
      </c>
      <c r="B14" s="12">
        <v>9</v>
      </c>
      <c r="C14" s="13">
        <v>25577.5</v>
      </c>
    </row>
    <row r="15" spans="1:3" ht="16.5">
      <c r="A15" s="3" t="s">
        <v>25</v>
      </c>
      <c r="B15" s="12">
        <v>5</v>
      </c>
      <c r="C15" s="13">
        <v>1720</v>
      </c>
    </row>
    <row r="16" spans="1:3" ht="16.5">
      <c r="A16" s="3" t="s">
        <v>26</v>
      </c>
      <c r="B16" s="12">
        <v>2</v>
      </c>
      <c r="C16" s="13">
        <v>3258.5</v>
      </c>
    </row>
    <row r="17" spans="1:3" ht="16.5">
      <c r="A17" s="3" t="s">
        <v>27</v>
      </c>
      <c r="B17" s="12">
        <v>1</v>
      </c>
      <c r="C17" s="13">
        <v>7.3</v>
      </c>
    </row>
    <row r="18" spans="1:3" ht="16.5">
      <c r="A18" s="3" t="s">
        <v>28</v>
      </c>
      <c r="B18" s="12">
        <v>0</v>
      </c>
      <c r="C18" s="13">
        <v>0</v>
      </c>
    </row>
    <row r="19" spans="1:3" ht="16.5">
      <c r="A19" s="3" t="s">
        <v>13</v>
      </c>
      <c r="B19" s="12">
        <v>2</v>
      </c>
      <c r="C19" s="13">
        <v>1013.68</v>
      </c>
    </row>
    <row r="20" spans="1:3" ht="16.5">
      <c r="A20" s="14" t="s">
        <v>14</v>
      </c>
      <c r="B20" s="12">
        <v>0</v>
      </c>
      <c r="C20" s="13">
        <v>0</v>
      </c>
    </row>
    <row r="21" spans="1:3" ht="16.5">
      <c r="A21" s="14" t="s">
        <v>15</v>
      </c>
      <c r="B21" s="12">
        <v>0</v>
      </c>
      <c r="C21" s="13">
        <v>0</v>
      </c>
    </row>
    <row r="22" spans="1:3" ht="16.5">
      <c r="A22" s="14" t="s">
        <v>16</v>
      </c>
      <c r="B22" s="12">
        <v>1</v>
      </c>
      <c r="C22" s="13">
        <v>914</v>
      </c>
    </row>
    <row r="23" spans="1:3" ht="16.5">
      <c r="A23" s="14" t="s">
        <v>17</v>
      </c>
      <c r="B23" s="12">
        <v>0</v>
      </c>
      <c r="C23" s="13">
        <v>0</v>
      </c>
    </row>
    <row r="24" spans="1:3" ht="16.5">
      <c r="A24" s="14" t="s">
        <v>18</v>
      </c>
      <c r="B24" s="12">
        <v>0</v>
      </c>
      <c r="C24" s="13">
        <v>0</v>
      </c>
    </row>
    <row r="25" spans="1:3" ht="16.5">
      <c r="A25" s="14" t="s">
        <v>19</v>
      </c>
      <c r="B25" s="12">
        <v>0</v>
      </c>
      <c r="C25" s="13">
        <v>0</v>
      </c>
    </row>
    <row r="35" spans="1:9" ht="16.5">
      <c r="A35" s="53" t="s">
        <v>1</v>
      </c>
      <c r="B35" s="5" t="s">
        <v>3</v>
      </c>
      <c r="C35" s="6" t="s">
        <v>5</v>
      </c>
      <c r="D35" s="53" t="s">
        <v>1</v>
      </c>
      <c r="E35" s="5" t="s">
        <v>3</v>
      </c>
      <c r="F35" s="6" t="s">
        <v>5</v>
      </c>
      <c r="G35" s="53" t="s">
        <v>1</v>
      </c>
      <c r="H35" s="5" t="s">
        <v>3</v>
      </c>
      <c r="I35" s="6" t="s">
        <v>5</v>
      </c>
    </row>
    <row r="36" spans="1:9" ht="16.5">
      <c r="A36" s="54"/>
      <c r="B36" s="7" t="s">
        <v>4</v>
      </c>
      <c r="C36" s="8" t="s">
        <v>6</v>
      </c>
      <c r="D36" s="54"/>
      <c r="E36" s="7" t="s">
        <v>4</v>
      </c>
      <c r="F36" s="8" t="s">
        <v>6</v>
      </c>
      <c r="G36" s="54"/>
      <c r="H36" s="7" t="s">
        <v>4</v>
      </c>
      <c r="I36" s="8" t="s">
        <v>6</v>
      </c>
    </row>
    <row r="37" spans="1:9" ht="16.5">
      <c r="A37" s="9" t="s">
        <v>2</v>
      </c>
      <c r="B37" s="10">
        <v>39</v>
      </c>
      <c r="C37" s="11">
        <v>216827.08</v>
      </c>
      <c r="D37" s="3" t="s">
        <v>23</v>
      </c>
      <c r="E37" s="12">
        <v>5</v>
      </c>
      <c r="F37" s="13">
        <v>24920.9</v>
      </c>
      <c r="G37" s="3" t="s">
        <v>13</v>
      </c>
      <c r="H37" s="12">
        <v>2</v>
      </c>
      <c r="I37" s="13">
        <v>1013.68</v>
      </c>
    </row>
    <row r="38" spans="1:9" ht="16.5">
      <c r="A38" s="3" t="s">
        <v>20</v>
      </c>
      <c r="B38" s="10">
        <v>1</v>
      </c>
      <c r="C38" s="11">
        <v>34000</v>
      </c>
      <c r="D38" s="3" t="s">
        <v>24</v>
      </c>
      <c r="E38" s="16">
        <v>0</v>
      </c>
      <c r="F38" s="16">
        <v>0</v>
      </c>
      <c r="G38" s="14" t="s">
        <v>14</v>
      </c>
      <c r="H38" s="16">
        <v>0</v>
      </c>
      <c r="I38" s="16">
        <v>0</v>
      </c>
    </row>
    <row r="39" spans="1:9" ht="16.5">
      <c r="A39" s="3" t="s">
        <v>7</v>
      </c>
      <c r="B39" s="15">
        <v>0</v>
      </c>
      <c r="C39" s="15">
        <v>0</v>
      </c>
      <c r="D39" s="3" t="s">
        <v>11</v>
      </c>
      <c r="E39" s="12">
        <v>3</v>
      </c>
      <c r="F39" s="13">
        <v>62330.5</v>
      </c>
      <c r="G39" s="14" t="s">
        <v>15</v>
      </c>
      <c r="H39" s="16">
        <v>0</v>
      </c>
      <c r="I39" s="16">
        <v>0</v>
      </c>
    </row>
    <row r="40" spans="1:9" ht="16.5">
      <c r="A40" s="3" t="s">
        <v>8</v>
      </c>
      <c r="B40" s="10">
        <v>1</v>
      </c>
      <c r="C40" s="11">
        <v>23380</v>
      </c>
      <c r="D40" s="3" t="s">
        <v>12</v>
      </c>
      <c r="E40" s="12">
        <v>9</v>
      </c>
      <c r="F40" s="13">
        <v>25577.5</v>
      </c>
      <c r="G40" s="14" t="s">
        <v>16</v>
      </c>
      <c r="H40" s="12">
        <v>1</v>
      </c>
      <c r="I40" s="13">
        <v>914</v>
      </c>
    </row>
    <row r="41" spans="1:9" ht="16.5">
      <c r="A41" s="3" t="s">
        <v>21</v>
      </c>
      <c r="B41" s="12">
        <v>2</v>
      </c>
      <c r="C41" s="13">
        <v>688.4</v>
      </c>
      <c r="D41" s="3" t="s">
        <v>25</v>
      </c>
      <c r="E41" s="12">
        <v>5</v>
      </c>
      <c r="F41" s="13">
        <v>1720</v>
      </c>
      <c r="G41" s="14" t="s">
        <v>17</v>
      </c>
      <c r="H41" s="16">
        <v>0</v>
      </c>
      <c r="I41" s="16">
        <v>0</v>
      </c>
    </row>
    <row r="42" spans="1:9" ht="16.5">
      <c r="A42" s="3" t="s">
        <v>22</v>
      </c>
      <c r="B42" s="12">
        <v>5</v>
      </c>
      <c r="C42" s="13">
        <v>16501.3</v>
      </c>
      <c r="D42" s="3" t="s">
        <v>26</v>
      </c>
      <c r="E42" s="12">
        <v>2</v>
      </c>
      <c r="F42" s="13">
        <v>3258.5</v>
      </c>
      <c r="G42" s="14" t="s">
        <v>18</v>
      </c>
      <c r="H42" s="16">
        <v>0</v>
      </c>
      <c r="I42" s="16">
        <v>0</v>
      </c>
    </row>
    <row r="43" spans="1:9" ht="16.5">
      <c r="A43" s="3" t="s">
        <v>9</v>
      </c>
      <c r="B43" s="12">
        <v>2</v>
      </c>
      <c r="C43" s="13">
        <v>22515</v>
      </c>
      <c r="D43" s="3" t="s">
        <v>27</v>
      </c>
      <c r="E43" s="12">
        <v>1</v>
      </c>
      <c r="F43" s="13">
        <v>7.3</v>
      </c>
      <c r="G43" s="14" t="s">
        <v>19</v>
      </c>
      <c r="H43" s="16">
        <v>0</v>
      </c>
      <c r="I43" s="16">
        <v>0</v>
      </c>
    </row>
    <row r="44" spans="1:6" ht="16.5">
      <c r="A44" s="3" t="s">
        <v>10</v>
      </c>
      <c r="B44" s="16">
        <v>0</v>
      </c>
      <c r="C44" s="16">
        <v>0</v>
      </c>
      <c r="D44" s="3" t="s">
        <v>28</v>
      </c>
      <c r="E44" s="16">
        <v>0</v>
      </c>
      <c r="F44" s="16">
        <v>0</v>
      </c>
    </row>
  </sheetData>
  <mergeCells count="4">
    <mergeCell ref="A1:A2"/>
    <mergeCell ref="A35:A36"/>
    <mergeCell ref="D35:D36"/>
    <mergeCell ref="G35:G3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臺灣地區歷年水庫清淤量          </dc:title>
  <dc:subject>臺灣地區歷年水庫清淤量          </dc:subject>
  <dc:creator>經濟部水利署</dc:creator>
  <cp:keywords>臺灣地區歷年水庫清淤量          </cp:keywords>
  <dc:description>臺灣地區歷年水庫清淤量          </dc:description>
  <cp:lastModifiedBy>A120260</cp:lastModifiedBy>
  <cp:lastPrinted>2003-04-10T02:35:43Z</cp:lastPrinted>
  <dcterms:created xsi:type="dcterms:W3CDTF">2002-07-22T01:27:24Z</dcterms:created>
  <dcterms:modified xsi:type="dcterms:W3CDTF">2003-04-10T02:51:09Z</dcterms:modified>
  <cp:category>I6Z       </cp:category>
  <cp:version/>
  <cp:contentType/>
  <cp:contentStatus/>
</cp:coreProperties>
</file>