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4905" activeTab="0"/>
  </bookViews>
  <sheets>
    <sheet name="Sheet1" sheetId="1" r:id="rId1"/>
    <sheet name="Sheet2" sheetId="2" r:id="rId2"/>
  </sheets>
  <definedNames>
    <definedName name="_xlnm.Print_Area" localSheetId="0">'Sheet1'!$A$1:$J$48</definedName>
  </definedNames>
  <calcPr fullCalcOnLoad="1"/>
</workbook>
</file>

<file path=xl/sharedStrings.xml><?xml version="1.0" encoding="utf-8"?>
<sst xmlns="http://schemas.openxmlformats.org/spreadsheetml/2006/main" count="282" uniqueCount="30">
  <si>
    <t>水利統計簡訊</t>
  </si>
  <si>
    <t>制水門</t>
  </si>
  <si>
    <t>STA.139</t>
  </si>
  <si>
    <t>編製單位：經濟部水利署會計室</t>
  </si>
  <si>
    <t>資料來源：經濟部水利署公務統計報表</t>
  </si>
  <si>
    <t>工程類別</t>
  </si>
  <si>
    <t>（公尺）</t>
  </si>
  <si>
    <t>（座）</t>
  </si>
  <si>
    <t>（處）</t>
  </si>
  <si>
    <t>總計</t>
  </si>
  <si>
    <r>
      <t xml:space="preserve">           </t>
    </r>
    <r>
      <rPr>
        <sz val="12"/>
        <color indexed="39"/>
        <rFont val="標楷體"/>
        <family val="4"/>
      </rPr>
      <t>93年5月2日  星期一</t>
    </r>
  </si>
  <si>
    <t>改善</t>
  </si>
  <si>
    <t>維護</t>
  </si>
  <si>
    <t>工程內容</t>
  </si>
  <si>
    <t>工程決算數
（千元）</t>
  </si>
  <si>
    <t>排水路</t>
  </si>
  <si>
    <t>其他</t>
  </si>
  <si>
    <t>災害復建</t>
  </si>
  <si>
    <t>改善</t>
  </si>
  <si>
    <t>維護</t>
  </si>
  <si>
    <t>災害復建</t>
  </si>
  <si>
    <t>百分比（﹪）</t>
  </si>
  <si>
    <t>百分比（﹪）</t>
  </si>
  <si>
    <t>百分比﹪</t>
  </si>
  <si>
    <t>搶修（搶險）</t>
  </si>
  <si>
    <t>搶修（搶險）</t>
  </si>
  <si>
    <t>九十二年度排水（區排及中小排）工程辦理概況</t>
  </si>
  <si>
    <t>　　　　　3.臺中縣區排工程內容中其他欄包含固床工、堤防加強、基礎加強、塊狀護欄、箱涵、版橋、消波塊、鍍鋅格柵版、PC溝底、AC路面、PC路面等。</t>
  </si>
  <si>
    <t>備    註：改善工程中其他欄包含固床工、擋土牆、攔砂壩、抽水設備、消能池、沈砂池、橋樑、攔水堰</t>
  </si>
  <si>
    <t xml:space="preserve">          、PC路面...等工程。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</si>
</sst>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_(* #,##0_);_(* \(#,##0\);_(* &quot;-&quot;??_);_(@_)"/>
    <numFmt numFmtId="179" formatCode="0.00_);[Red]\(0.00\)"/>
    <numFmt numFmtId="180" formatCode="0.00_ "/>
  </numFmts>
  <fonts count="21">
    <font>
      <sz val="12"/>
      <name val="新細明體"/>
      <family val="1"/>
    </font>
    <font>
      <sz val="9"/>
      <name val="新細明體"/>
      <family val="1"/>
    </font>
    <font>
      <sz val="20"/>
      <color indexed="39"/>
      <name val="標楷體"/>
      <family val="4"/>
    </font>
    <font>
      <sz val="12"/>
      <color indexed="39"/>
      <name val="Times New Roman"/>
      <family val="1"/>
    </font>
    <font>
      <sz val="12"/>
      <color indexed="39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21"/>
      <name val="新細明體"/>
      <family val="1"/>
    </font>
    <font>
      <sz val="21.5"/>
      <name val="新細明體"/>
      <family val="1"/>
    </font>
    <font>
      <sz val="11.75"/>
      <name val="標楷體"/>
      <family val="4"/>
    </font>
    <font>
      <sz val="16.5"/>
      <name val="標楷體"/>
      <family val="4"/>
    </font>
    <font>
      <sz val="16"/>
      <name val="新細明體"/>
      <family val="1"/>
    </font>
    <font>
      <sz val="38.75"/>
      <name val="新細明體"/>
      <family val="1"/>
    </font>
    <font>
      <sz val="10"/>
      <name val="新細明體"/>
      <family val="1"/>
    </font>
    <font>
      <sz val="16"/>
      <color indexed="48"/>
      <name val="標楷體"/>
      <family val="4"/>
    </font>
    <font>
      <b/>
      <sz val="11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31" fontId="3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41" fontId="7" fillId="0" borderId="1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43" fontId="7" fillId="0" borderId="2" xfId="0" applyNumberFormat="1" applyFont="1" applyBorder="1" applyAlignment="1">
      <alignment horizontal="center" vertical="center"/>
    </xf>
    <xf numFmtId="43" fontId="7" fillId="0" borderId="3" xfId="0" applyNumberFormat="1" applyFont="1" applyBorder="1" applyAlignment="1">
      <alignment horizontal="center" vertical="center"/>
    </xf>
    <xf numFmtId="43" fontId="7" fillId="0" borderId="4" xfId="0" applyNumberFormat="1" applyFont="1" applyBorder="1" applyAlignment="1">
      <alignment horizontal="center" vertical="center"/>
    </xf>
    <xf numFmtId="43" fontId="7" fillId="0" borderId="5" xfId="0" applyNumberFormat="1" applyFont="1" applyBorder="1" applyAlignment="1">
      <alignment horizontal="center" vertical="center"/>
    </xf>
    <xf numFmtId="41" fontId="8" fillId="0" borderId="6" xfId="0" applyNumberFormat="1" applyFont="1" applyBorder="1" applyAlignment="1">
      <alignment horizontal="center" vertical="top" wrapText="1"/>
    </xf>
    <xf numFmtId="41" fontId="9" fillId="0" borderId="6" xfId="0" applyNumberFormat="1" applyFont="1" applyBorder="1" applyAlignment="1">
      <alignment horizontal="right" vertical="top" wrapText="1"/>
    </xf>
    <xf numFmtId="41" fontId="7" fillId="0" borderId="0" xfId="0" applyNumberFormat="1" applyFont="1" applyAlignment="1">
      <alignment horizontal="center" vertical="center"/>
    </xf>
    <xf numFmtId="43" fontId="8" fillId="0" borderId="1" xfId="0" applyNumberFormat="1" applyFont="1" applyBorder="1" applyAlignment="1">
      <alignment horizontal="center" vertical="top" wrapText="1"/>
    </xf>
    <xf numFmtId="43" fontId="9" fillId="0" borderId="7" xfId="0" applyNumberFormat="1" applyFont="1" applyBorder="1" applyAlignment="1">
      <alignment horizontal="right" vertical="top" wrapText="1"/>
    </xf>
    <xf numFmtId="41" fontId="9" fillId="0" borderId="2" xfId="0" applyNumberFormat="1" applyFont="1" applyBorder="1" applyAlignment="1">
      <alignment horizontal="right" vertical="top" wrapText="1"/>
    </xf>
    <xf numFmtId="43" fontId="8" fillId="0" borderId="8" xfId="0" applyNumberFormat="1" applyFont="1" applyBorder="1" applyAlignment="1">
      <alignment horizontal="center" vertical="top" wrapText="1"/>
    </xf>
    <xf numFmtId="43" fontId="9" fillId="0" borderId="4" xfId="0" applyNumberFormat="1" applyFont="1" applyBorder="1" applyAlignment="1">
      <alignment horizontal="right" vertical="top" wrapText="1"/>
    </xf>
    <xf numFmtId="41" fontId="9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vertical="center"/>
    </xf>
    <xf numFmtId="41" fontId="8" fillId="0" borderId="2" xfId="0" applyNumberFormat="1" applyFont="1" applyBorder="1" applyAlignment="1">
      <alignment horizontal="center" vertical="top" wrapText="1"/>
    </xf>
    <xf numFmtId="43" fontId="8" fillId="0" borderId="4" xfId="0" applyNumberFormat="1" applyFont="1" applyBorder="1" applyAlignment="1">
      <alignment horizontal="center" vertical="top" wrapText="1"/>
    </xf>
    <xf numFmtId="43" fontId="7" fillId="0" borderId="1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41" fontId="20" fillId="0" borderId="0" xfId="16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43" fontId="19" fillId="0" borderId="0" xfId="0" applyNumberFormat="1" applyFont="1" applyAlignment="1">
      <alignment horizontal="center" vertical="center"/>
    </xf>
    <xf numFmtId="43" fontId="7" fillId="0" borderId="2" xfId="0" applyNumberFormat="1" applyFont="1" applyBorder="1" applyAlignment="1">
      <alignment horizontal="center" vertical="center"/>
    </xf>
    <xf numFmtId="43" fontId="7" fillId="0" borderId="7" xfId="0" applyNumberFormat="1" applyFont="1" applyBorder="1" applyAlignment="1">
      <alignment horizontal="center" vertical="center"/>
    </xf>
    <xf numFmtId="43" fontId="7" fillId="0" borderId="4" xfId="0" applyNumberFormat="1" applyFont="1" applyBorder="1" applyAlignment="1">
      <alignment horizontal="center" vertical="center"/>
    </xf>
    <xf numFmtId="43" fontId="7" fillId="0" borderId="9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  <xf numFmtId="43" fontId="7" fillId="0" borderId="2" xfId="0" applyNumberFormat="1" applyFont="1" applyBorder="1" applyAlignment="1">
      <alignment horizontal="center" vertical="center" wrapText="1"/>
    </xf>
    <xf numFmtId="43" fontId="7" fillId="0" borderId="7" xfId="0" applyNumberFormat="1" applyFont="1" applyBorder="1" applyAlignment="1">
      <alignment horizontal="center" vertical="center" wrapText="1"/>
    </xf>
    <xf numFmtId="43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九十二年度排水(區排及中小排)工程決算數百分比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125"/>
          <c:y val="0.244"/>
          <c:w val="0.9055"/>
          <c:h val="0.6975"/>
        </c:manualLayout>
      </c:layout>
      <c:pie3DChart>
        <c:varyColors val="1"/>
        <c:ser>
          <c:idx val="0"/>
          <c:order val="0"/>
          <c:explosion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Sheet2!$A$1:$A$4</c:f>
              <c:strCache>
                <c:ptCount val="4"/>
                <c:pt idx="0">
                  <c:v>改善</c:v>
                </c:pt>
                <c:pt idx="1">
                  <c:v>維護</c:v>
                </c:pt>
                <c:pt idx="2">
                  <c:v>災害復建</c:v>
                </c:pt>
                <c:pt idx="3">
                  <c:v>搶修（搶險）</c:v>
                </c:pt>
              </c:strCache>
            </c:strRef>
          </c:cat>
          <c:val>
            <c:numRef>
              <c:f>Sheet2!$B$1:$B$4</c:f>
              <c:numCache>
                <c:ptCount val="4"/>
                <c:pt idx="0">
                  <c:v>2094971</c:v>
                </c:pt>
                <c:pt idx="1">
                  <c:v>95901</c:v>
                </c:pt>
                <c:pt idx="2">
                  <c:v>103803</c:v>
                </c:pt>
                <c:pt idx="3">
                  <c:v>16814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九十二年度排水(區排及中小排)工程決算數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25"/>
          <c:y val="0.351"/>
          <c:w val="0.894"/>
          <c:h val="0.61475"/>
        </c:manualLayout>
      </c:layout>
      <c:pie3DChart>
        <c:varyColors val="1"/>
        <c:ser>
          <c:idx val="0"/>
          <c:order val="0"/>
          <c:explosion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Sheet2!$A$1:$A$4</c:f>
              <c:strCache/>
            </c:strRef>
          </c:cat>
          <c:val>
            <c:numRef>
              <c:f>Sheet2!$B$1:$B$4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4</xdr:col>
      <xdr:colOff>1152525</xdr:colOff>
      <xdr:row>15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52450"/>
          <a:ext cx="6219825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九十二年度全國所辦理完工之排水（區排及中小排）工程（包括改善、維護、災害復建、搶修）計排水路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720,231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公尺、制水門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座及其他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391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處。以工程類別看，維護工程完成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567,835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公尺佔排水路總數量之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78.84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﹪為最多，改善工程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139,011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公尺，佔總數量之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19.30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﹪次之；改善工程完成制水門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座，佔制水門總數量之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96.77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﹪為最多，災害復建工程完成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座，佔總數量之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3.23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﹪次之；本年度所辦理排水（區排及中小排）工程共耗用工程費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2,311,489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千元，其中改善工程耗用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2,094,971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元佔總經費之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90.63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﹪最多，災害復建耗用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103,803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千元，佔總經費之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4.49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﹪次之，搶修（搶險）工程耗用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16,814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千元，佔總經費之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0.73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﹪最少。</a:t>
          </a:r>
        </a:p>
      </xdr:txBody>
    </xdr:sp>
    <xdr:clientData/>
  </xdr:twoCellAnchor>
  <xdr:twoCellAnchor>
    <xdr:from>
      <xdr:col>0</xdr:col>
      <xdr:colOff>0</xdr:colOff>
      <xdr:row>33</xdr:row>
      <xdr:rowOff>28575</xdr:rowOff>
    </xdr:from>
    <xdr:to>
      <xdr:col>5</xdr:col>
      <xdr:colOff>0</xdr:colOff>
      <xdr:row>49</xdr:row>
      <xdr:rowOff>200025</xdr:rowOff>
    </xdr:to>
    <xdr:graphicFrame>
      <xdr:nvGraphicFramePr>
        <xdr:cNvPr id="2" name="Chart 5"/>
        <xdr:cNvGraphicFramePr/>
      </xdr:nvGraphicFramePr>
      <xdr:xfrm>
        <a:off x="0" y="6515100"/>
        <a:ext cx="63341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190500</xdr:rowOff>
    </xdr:from>
    <xdr:to>
      <xdr:col>7</xdr:col>
      <xdr:colOff>114300</xdr:colOff>
      <xdr:row>16</xdr:row>
      <xdr:rowOff>123825</xdr:rowOff>
    </xdr:to>
    <xdr:graphicFrame>
      <xdr:nvGraphicFramePr>
        <xdr:cNvPr id="1" name="Chart 5"/>
        <xdr:cNvGraphicFramePr/>
      </xdr:nvGraphicFramePr>
      <xdr:xfrm>
        <a:off x="571500" y="190500"/>
        <a:ext cx="4762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16.625" style="0" customWidth="1"/>
    <col min="2" max="2" width="16.625" style="8" customWidth="1"/>
    <col min="3" max="3" width="16.625" style="6" customWidth="1"/>
    <col min="4" max="5" width="16.625" style="0" customWidth="1"/>
    <col min="6" max="9" width="8.625" style="0" customWidth="1"/>
    <col min="10" max="10" width="9.50390625" style="0" bestFit="1" customWidth="1"/>
  </cols>
  <sheetData>
    <row r="1" spans="1:13" ht="21.75" customHeight="1">
      <c r="A1" s="33" t="s">
        <v>0</v>
      </c>
      <c r="B1" s="33"/>
      <c r="C1" s="33"/>
      <c r="D1" s="33"/>
      <c r="E1" s="33"/>
      <c r="F1" s="24"/>
      <c r="G1" s="24"/>
      <c r="H1" s="24"/>
      <c r="I1" s="5"/>
      <c r="J1" s="3"/>
      <c r="K1" s="3"/>
      <c r="L1" s="2"/>
      <c r="M1" s="2"/>
    </row>
    <row r="2" spans="1:11" ht="13.5" customHeight="1">
      <c r="A2" s="1" t="s">
        <v>2</v>
      </c>
      <c r="E2" s="7" t="s">
        <v>10</v>
      </c>
      <c r="G2" s="5"/>
      <c r="I2" s="7"/>
      <c r="J2" s="5"/>
      <c r="K2" s="5"/>
    </row>
    <row r="5" spans="14:16" ht="16.5">
      <c r="N5" s="2"/>
      <c r="O5" s="2"/>
      <c r="P5" s="2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spans="1:5" s="10" customFormat="1" ht="21">
      <c r="A17" s="34" t="s">
        <v>26</v>
      </c>
      <c r="B17" s="34"/>
      <c r="C17" s="34"/>
      <c r="D17" s="34"/>
      <c r="E17" s="34"/>
    </row>
    <row r="18" spans="1:5" s="10" customFormat="1" ht="16.5">
      <c r="A18" s="35" t="s">
        <v>5</v>
      </c>
      <c r="B18" s="38" t="s">
        <v>13</v>
      </c>
      <c r="C18" s="39"/>
      <c r="D18" s="39"/>
      <c r="E18" s="40" t="s">
        <v>14</v>
      </c>
    </row>
    <row r="19" spans="1:5" s="10" customFormat="1" ht="16.5">
      <c r="A19" s="36"/>
      <c r="B19" s="11" t="s">
        <v>15</v>
      </c>
      <c r="C19" s="11" t="s">
        <v>1</v>
      </c>
      <c r="D19" s="12" t="s">
        <v>16</v>
      </c>
      <c r="E19" s="41"/>
    </row>
    <row r="20" spans="1:5" s="10" customFormat="1" ht="16.5">
      <c r="A20" s="37"/>
      <c r="B20" s="13" t="s">
        <v>6</v>
      </c>
      <c r="C20" s="13" t="s">
        <v>7</v>
      </c>
      <c r="D20" s="14" t="s">
        <v>8</v>
      </c>
      <c r="E20" s="42"/>
    </row>
    <row r="21" spans="1:5" s="17" customFormat="1" ht="16.5">
      <c r="A21" s="15" t="s">
        <v>9</v>
      </c>
      <c r="B21" s="16">
        <f aca="true" t="shared" si="0" ref="B21:E22">B23+B25+B27+B29</f>
        <v>720231</v>
      </c>
      <c r="C21" s="16">
        <f t="shared" si="0"/>
        <v>31</v>
      </c>
      <c r="D21" s="16">
        <f t="shared" si="0"/>
        <v>391</v>
      </c>
      <c r="E21" s="20">
        <f t="shared" si="0"/>
        <v>2311489</v>
      </c>
    </row>
    <row r="22" spans="1:9" s="10" customFormat="1" ht="16.5">
      <c r="A22" s="18" t="s">
        <v>21</v>
      </c>
      <c r="B22" s="19">
        <f t="shared" si="0"/>
        <v>100.00000000000001</v>
      </c>
      <c r="C22" s="19">
        <f t="shared" si="0"/>
        <v>100</v>
      </c>
      <c r="D22" s="19">
        <f t="shared" si="0"/>
        <v>99.99999999999999</v>
      </c>
      <c r="E22" s="22">
        <f t="shared" si="0"/>
        <v>100</v>
      </c>
      <c r="G22" s="17"/>
      <c r="H22" s="17"/>
      <c r="I22" s="17"/>
    </row>
    <row r="23" spans="1:5" s="17" customFormat="1" ht="16.5">
      <c r="A23" s="25" t="s">
        <v>11</v>
      </c>
      <c r="B23" s="16">
        <v>139011</v>
      </c>
      <c r="C23" s="16">
        <v>30</v>
      </c>
      <c r="D23" s="16">
        <v>355</v>
      </c>
      <c r="E23" s="20">
        <v>2094971</v>
      </c>
    </row>
    <row r="24" spans="1:9" s="10" customFormat="1" ht="16.5">
      <c r="A24" s="26" t="s">
        <v>23</v>
      </c>
      <c r="B24" s="19">
        <f>B23/B21*100</f>
        <v>19.300890964149005</v>
      </c>
      <c r="C24" s="19">
        <f>C23/C21*100</f>
        <v>96.7741935483871</v>
      </c>
      <c r="D24" s="19">
        <f>D23/D21*100</f>
        <v>90.7928388746803</v>
      </c>
      <c r="E24" s="22">
        <f>E23/E21*100</f>
        <v>90.63296429271348</v>
      </c>
      <c r="F24" s="27"/>
      <c r="G24" s="28"/>
      <c r="H24" s="28"/>
      <c r="I24" s="28"/>
    </row>
    <row r="25" spans="1:9" s="17" customFormat="1" ht="16.5">
      <c r="A25" s="25" t="s">
        <v>12</v>
      </c>
      <c r="B25" s="16">
        <v>567835</v>
      </c>
      <c r="C25" s="16">
        <v>0</v>
      </c>
      <c r="D25" s="16">
        <v>30</v>
      </c>
      <c r="E25" s="20">
        <v>95901</v>
      </c>
      <c r="F25" s="23"/>
      <c r="G25" s="28"/>
      <c r="H25" s="28"/>
      <c r="I25" s="28"/>
    </row>
    <row r="26" spans="1:9" s="10" customFormat="1" ht="16.5">
      <c r="A26" s="26" t="s">
        <v>22</v>
      </c>
      <c r="B26" s="19">
        <f>B25/B21*100</f>
        <v>78.84067750485609</v>
      </c>
      <c r="C26" s="19">
        <f>C25/C21*100</f>
        <v>0</v>
      </c>
      <c r="D26" s="19">
        <f>D25/D21*100</f>
        <v>7.672634271099745</v>
      </c>
      <c r="E26" s="22">
        <f>E25/E21*100</f>
        <v>4.1488841175536635</v>
      </c>
      <c r="F26" s="29"/>
      <c r="G26" s="28"/>
      <c r="H26" s="28"/>
      <c r="I26" s="28"/>
    </row>
    <row r="27" spans="1:9" s="17" customFormat="1" ht="16.5">
      <c r="A27" s="25" t="s">
        <v>17</v>
      </c>
      <c r="B27" s="16">
        <v>11608</v>
      </c>
      <c r="C27" s="16">
        <v>1</v>
      </c>
      <c r="D27" s="16">
        <v>0</v>
      </c>
      <c r="E27" s="20">
        <v>103803</v>
      </c>
      <c r="F27" s="9"/>
      <c r="G27" s="28"/>
      <c r="H27" s="28"/>
      <c r="I27" s="28"/>
    </row>
    <row r="28" spans="1:9" s="10" customFormat="1" ht="16.5">
      <c r="A28" s="26" t="s">
        <v>21</v>
      </c>
      <c r="B28" s="19">
        <f>B27/B21*100</f>
        <v>1.6117051334918937</v>
      </c>
      <c r="C28" s="19">
        <f>C27/C21*100</f>
        <v>3.225806451612903</v>
      </c>
      <c r="D28" s="19">
        <f>D27/D21*100</f>
        <v>0</v>
      </c>
      <c r="E28" s="22">
        <f>E27/E21*100</f>
        <v>4.490741682093231</v>
      </c>
      <c r="F28" s="27"/>
      <c r="G28" s="28"/>
      <c r="H28" s="28"/>
      <c r="I28" s="28"/>
    </row>
    <row r="29" spans="1:9" s="17" customFormat="1" ht="16.5">
      <c r="A29" s="15" t="s">
        <v>25</v>
      </c>
      <c r="B29" s="16">
        <v>1777</v>
      </c>
      <c r="C29" s="16">
        <v>0</v>
      </c>
      <c r="D29" s="16">
        <v>6</v>
      </c>
      <c r="E29" s="20">
        <v>16814</v>
      </c>
      <c r="F29" s="9"/>
      <c r="G29" s="28"/>
      <c r="H29" s="28"/>
      <c r="I29" s="28"/>
    </row>
    <row r="30" spans="1:9" s="10" customFormat="1" ht="16.5">
      <c r="A30" s="21" t="s">
        <v>22</v>
      </c>
      <c r="B30" s="22">
        <f>B29/B21*100</f>
        <v>0.24672639750302336</v>
      </c>
      <c r="C30" s="22">
        <f>C29/C21*100</f>
        <v>0</v>
      </c>
      <c r="D30" s="22">
        <f>D29/D21*100</f>
        <v>1.5345268542199488</v>
      </c>
      <c r="E30" s="22">
        <f>E29/E21*100</f>
        <v>0.7274099076396211</v>
      </c>
      <c r="F30" s="27"/>
      <c r="G30" s="28"/>
      <c r="H30" s="28"/>
      <c r="I30" s="28"/>
    </row>
    <row r="31" spans="1:5" ht="12.75" customHeight="1">
      <c r="A31" s="4" t="s">
        <v>4</v>
      </c>
      <c r="E31" s="30" t="s">
        <v>3</v>
      </c>
    </row>
    <row r="32" spans="1:256" ht="15" customHeight="1">
      <c r="A32" s="43" t="s">
        <v>28</v>
      </c>
      <c r="B32" s="43"/>
      <c r="C32" s="43"/>
      <c r="D32" s="43"/>
      <c r="E32" s="43"/>
      <c r="F32" s="31" t="s">
        <v>27</v>
      </c>
      <c r="G32" s="31" t="s">
        <v>27</v>
      </c>
      <c r="H32" s="31" t="s">
        <v>27</v>
      </c>
      <c r="I32" s="31" t="s">
        <v>27</v>
      </c>
      <c r="J32" s="31" t="s">
        <v>27</v>
      </c>
      <c r="K32" s="31" t="s">
        <v>27</v>
      </c>
      <c r="L32" s="31" t="s">
        <v>27</v>
      </c>
      <c r="M32" s="31" t="s">
        <v>27</v>
      </c>
      <c r="N32" s="31" t="s">
        <v>27</v>
      </c>
      <c r="O32" s="31" t="s">
        <v>27</v>
      </c>
      <c r="P32" s="31" t="s">
        <v>27</v>
      </c>
      <c r="Q32" s="31" t="s">
        <v>27</v>
      </c>
      <c r="R32" s="31" t="s">
        <v>27</v>
      </c>
      <c r="S32" s="31" t="s">
        <v>27</v>
      </c>
      <c r="T32" s="31" t="s">
        <v>27</v>
      </c>
      <c r="U32" s="31" t="s">
        <v>27</v>
      </c>
      <c r="V32" s="31" t="s">
        <v>27</v>
      </c>
      <c r="W32" s="31" t="s">
        <v>27</v>
      </c>
      <c r="X32" s="31" t="s">
        <v>27</v>
      </c>
      <c r="Y32" s="31" t="s">
        <v>27</v>
      </c>
      <c r="Z32" s="31" t="s">
        <v>27</v>
      </c>
      <c r="AA32" s="31" t="s">
        <v>27</v>
      </c>
      <c r="AB32" s="31" t="s">
        <v>27</v>
      </c>
      <c r="AC32" s="31" t="s">
        <v>27</v>
      </c>
      <c r="AD32" s="31" t="s">
        <v>27</v>
      </c>
      <c r="AE32" s="31" t="s">
        <v>27</v>
      </c>
      <c r="AF32" s="31" t="s">
        <v>27</v>
      </c>
      <c r="AG32" s="31" t="s">
        <v>27</v>
      </c>
      <c r="AH32" s="31" t="s">
        <v>27</v>
      </c>
      <c r="AI32" s="31" t="s">
        <v>27</v>
      </c>
      <c r="AJ32" s="31" t="s">
        <v>27</v>
      </c>
      <c r="AK32" s="31" t="s">
        <v>27</v>
      </c>
      <c r="AL32" s="31" t="s">
        <v>27</v>
      </c>
      <c r="AM32" s="31" t="s">
        <v>27</v>
      </c>
      <c r="AN32" s="31" t="s">
        <v>27</v>
      </c>
      <c r="AO32" s="31" t="s">
        <v>27</v>
      </c>
      <c r="AP32" s="31" t="s">
        <v>27</v>
      </c>
      <c r="AQ32" s="31" t="s">
        <v>27</v>
      </c>
      <c r="AR32" s="31" t="s">
        <v>27</v>
      </c>
      <c r="AS32" s="31" t="s">
        <v>27</v>
      </c>
      <c r="AT32" s="31" t="s">
        <v>27</v>
      </c>
      <c r="AU32" s="31" t="s">
        <v>27</v>
      </c>
      <c r="AV32" s="31" t="s">
        <v>27</v>
      </c>
      <c r="AW32" s="31" t="s">
        <v>27</v>
      </c>
      <c r="AX32" s="31" t="s">
        <v>27</v>
      </c>
      <c r="AY32" s="31" t="s">
        <v>27</v>
      </c>
      <c r="AZ32" s="31" t="s">
        <v>27</v>
      </c>
      <c r="BA32" s="31" t="s">
        <v>27</v>
      </c>
      <c r="BB32" s="31" t="s">
        <v>27</v>
      </c>
      <c r="BC32" s="31" t="s">
        <v>27</v>
      </c>
      <c r="BD32" s="31" t="s">
        <v>27</v>
      </c>
      <c r="BE32" s="31" t="s">
        <v>27</v>
      </c>
      <c r="BF32" s="31" t="s">
        <v>27</v>
      </c>
      <c r="BG32" s="31" t="s">
        <v>27</v>
      </c>
      <c r="BH32" s="31" t="s">
        <v>27</v>
      </c>
      <c r="BI32" s="31" t="s">
        <v>27</v>
      </c>
      <c r="BJ32" s="31" t="s">
        <v>27</v>
      </c>
      <c r="BK32" s="31" t="s">
        <v>27</v>
      </c>
      <c r="BL32" s="31" t="s">
        <v>27</v>
      </c>
      <c r="BM32" s="31" t="s">
        <v>27</v>
      </c>
      <c r="BN32" s="31" t="s">
        <v>27</v>
      </c>
      <c r="BO32" s="31" t="s">
        <v>27</v>
      </c>
      <c r="BP32" s="31" t="s">
        <v>27</v>
      </c>
      <c r="BQ32" s="31" t="s">
        <v>27</v>
      </c>
      <c r="BR32" s="31" t="s">
        <v>27</v>
      </c>
      <c r="BS32" s="31" t="s">
        <v>27</v>
      </c>
      <c r="BT32" s="31" t="s">
        <v>27</v>
      </c>
      <c r="BU32" s="31" t="s">
        <v>27</v>
      </c>
      <c r="BV32" s="31" t="s">
        <v>27</v>
      </c>
      <c r="BW32" s="31" t="s">
        <v>27</v>
      </c>
      <c r="BX32" s="31" t="s">
        <v>27</v>
      </c>
      <c r="BY32" s="31" t="s">
        <v>27</v>
      </c>
      <c r="BZ32" s="31" t="s">
        <v>27</v>
      </c>
      <c r="CA32" s="31" t="s">
        <v>27</v>
      </c>
      <c r="CB32" s="31" t="s">
        <v>27</v>
      </c>
      <c r="CC32" s="31" t="s">
        <v>27</v>
      </c>
      <c r="CD32" s="31" t="s">
        <v>27</v>
      </c>
      <c r="CE32" s="31" t="s">
        <v>27</v>
      </c>
      <c r="CF32" s="31" t="s">
        <v>27</v>
      </c>
      <c r="CG32" s="31" t="s">
        <v>27</v>
      </c>
      <c r="CH32" s="31" t="s">
        <v>27</v>
      </c>
      <c r="CI32" s="31" t="s">
        <v>27</v>
      </c>
      <c r="CJ32" s="31" t="s">
        <v>27</v>
      </c>
      <c r="CK32" s="31" t="s">
        <v>27</v>
      </c>
      <c r="CL32" s="31" t="s">
        <v>27</v>
      </c>
      <c r="CM32" s="31" t="s">
        <v>27</v>
      </c>
      <c r="CN32" s="31" t="s">
        <v>27</v>
      </c>
      <c r="CO32" s="31" t="s">
        <v>27</v>
      </c>
      <c r="CP32" s="31" t="s">
        <v>27</v>
      </c>
      <c r="CQ32" s="31" t="s">
        <v>27</v>
      </c>
      <c r="CR32" s="31" t="s">
        <v>27</v>
      </c>
      <c r="CS32" s="31" t="s">
        <v>27</v>
      </c>
      <c r="CT32" s="31" t="s">
        <v>27</v>
      </c>
      <c r="CU32" s="31" t="s">
        <v>27</v>
      </c>
      <c r="CV32" s="31" t="s">
        <v>27</v>
      </c>
      <c r="CW32" s="31" t="s">
        <v>27</v>
      </c>
      <c r="CX32" s="31" t="s">
        <v>27</v>
      </c>
      <c r="CY32" s="31" t="s">
        <v>27</v>
      </c>
      <c r="CZ32" s="31" t="s">
        <v>27</v>
      </c>
      <c r="DA32" s="31" t="s">
        <v>27</v>
      </c>
      <c r="DB32" s="31" t="s">
        <v>27</v>
      </c>
      <c r="DC32" s="31" t="s">
        <v>27</v>
      </c>
      <c r="DD32" s="31" t="s">
        <v>27</v>
      </c>
      <c r="DE32" s="31" t="s">
        <v>27</v>
      </c>
      <c r="DF32" s="31" t="s">
        <v>27</v>
      </c>
      <c r="DG32" s="31" t="s">
        <v>27</v>
      </c>
      <c r="DH32" s="31" t="s">
        <v>27</v>
      </c>
      <c r="DI32" s="31" t="s">
        <v>27</v>
      </c>
      <c r="DJ32" s="31" t="s">
        <v>27</v>
      </c>
      <c r="DK32" s="31" t="s">
        <v>27</v>
      </c>
      <c r="DL32" s="31" t="s">
        <v>27</v>
      </c>
      <c r="DM32" s="31" t="s">
        <v>27</v>
      </c>
      <c r="DN32" s="31" t="s">
        <v>27</v>
      </c>
      <c r="DO32" s="31" t="s">
        <v>27</v>
      </c>
      <c r="DP32" s="31" t="s">
        <v>27</v>
      </c>
      <c r="DQ32" s="31" t="s">
        <v>27</v>
      </c>
      <c r="DR32" s="31" t="s">
        <v>27</v>
      </c>
      <c r="DS32" s="31" t="s">
        <v>27</v>
      </c>
      <c r="DT32" s="31" t="s">
        <v>27</v>
      </c>
      <c r="DU32" s="31" t="s">
        <v>27</v>
      </c>
      <c r="DV32" s="31" t="s">
        <v>27</v>
      </c>
      <c r="DW32" s="31" t="s">
        <v>27</v>
      </c>
      <c r="DX32" s="31" t="s">
        <v>27</v>
      </c>
      <c r="DY32" s="31" t="s">
        <v>27</v>
      </c>
      <c r="DZ32" s="31" t="s">
        <v>27</v>
      </c>
      <c r="EA32" s="31" t="s">
        <v>27</v>
      </c>
      <c r="EB32" s="31" t="s">
        <v>27</v>
      </c>
      <c r="EC32" s="31" t="s">
        <v>27</v>
      </c>
      <c r="ED32" s="31" t="s">
        <v>27</v>
      </c>
      <c r="EE32" s="31" t="s">
        <v>27</v>
      </c>
      <c r="EF32" s="31" t="s">
        <v>27</v>
      </c>
      <c r="EG32" s="31" t="s">
        <v>27</v>
      </c>
      <c r="EH32" s="31" t="s">
        <v>27</v>
      </c>
      <c r="EI32" s="31" t="s">
        <v>27</v>
      </c>
      <c r="EJ32" s="31" t="s">
        <v>27</v>
      </c>
      <c r="EK32" s="31" t="s">
        <v>27</v>
      </c>
      <c r="EL32" s="31" t="s">
        <v>27</v>
      </c>
      <c r="EM32" s="31" t="s">
        <v>27</v>
      </c>
      <c r="EN32" s="31" t="s">
        <v>27</v>
      </c>
      <c r="EO32" s="31" t="s">
        <v>27</v>
      </c>
      <c r="EP32" s="31" t="s">
        <v>27</v>
      </c>
      <c r="EQ32" s="31" t="s">
        <v>27</v>
      </c>
      <c r="ER32" s="31" t="s">
        <v>27</v>
      </c>
      <c r="ES32" s="31" t="s">
        <v>27</v>
      </c>
      <c r="ET32" s="31" t="s">
        <v>27</v>
      </c>
      <c r="EU32" s="31" t="s">
        <v>27</v>
      </c>
      <c r="EV32" s="31" t="s">
        <v>27</v>
      </c>
      <c r="EW32" s="31" t="s">
        <v>27</v>
      </c>
      <c r="EX32" s="31" t="s">
        <v>27</v>
      </c>
      <c r="EY32" s="31" t="s">
        <v>27</v>
      </c>
      <c r="EZ32" s="31" t="s">
        <v>27</v>
      </c>
      <c r="FA32" s="31" t="s">
        <v>27</v>
      </c>
      <c r="FB32" s="31" t="s">
        <v>27</v>
      </c>
      <c r="FC32" s="31" t="s">
        <v>27</v>
      </c>
      <c r="FD32" s="31" t="s">
        <v>27</v>
      </c>
      <c r="FE32" s="31" t="s">
        <v>27</v>
      </c>
      <c r="FF32" s="31" t="s">
        <v>27</v>
      </c>
      <c r="FG32" s="31" t="s">
        <v>27</v>
      </c>
      <c r="FH32" s="31" t="s">
        <v>27</v>
      </c>
      <c r="FI32" s="31" t="s">
        <v>27</v>
      </c>
      <c r="FJ32" s="31" t="s">
        <v>27</v>
      </c>
      <c r="FK32" s="31" t="s">
        <v>27</v>
      </c>
      <c r="FL32" s="31" t="s">
        <v>27</v>
      </c>
      <c r="FM32" s="31" t="s">
        <v>27</v>
      </c>
      <c r="FN32" s="31" t="s">
        <v>27</v>
      </c>
      <c r="FO32" s="31" t="s">
        <v>27</v>
      </c>
      <c r="FP32" s="31" t="s">
        <v>27</v>
      </c>
      <c r="FQ32" s="31" t="s">
        <v>27</v>
      </c>
      <c r="FR32" s="31" t="s">
        <v>27</v>
      </c>
      <c r="FS32" s="31" t="s">
        <v>27</v>
      </c>
      <c r="FT32" s="31" t="s">
        <v>27</v>
      </c>
      <c r="FU32" s="31" t="s">
        <v>27</v>
      </c>
      <c r="FV32" s="31" t="s">
        <v>27</v>
      </c>
      <c r="FW32" s="31" t="s">
        <v>27</v>
      </c>
      <c r="FX32" s="31" t="s">
        <v>27</v>
      </c>
      <c r="FY32" s="31" t="s">
        <v>27</v>
      </c>
      <c r="FZ32" s="31" t="s">
        <v>27</v>
      </c>
      <c r="GA32" s="31" t="s">
        <v>27</v>
      </c>
      <c r="GB32" s="31" t="s">
        <v>27</v>
      </c>
      <c r="GC32" s="31" t="s">
        <v>27</v>
      </c>
      <c r="GD32" s="31" t="s">
        <v>27</v>
      </c>
      <c r="GE32" s="31" t="s">
        <v>27</v>
      </c>
      <c r="GF32" s="31" t="s">
        <v>27</v>
      </c>
      <c r="GG32" s="31" t="s">
        <v>27</v>
      </c>
      <c r="GH32" s="31" t="s">
        <v>27</v>
      </c>
      <c r="GI32" s="31" t="s">
        <v>27</v>
      </c>
      <c r="GJ32" s="31" t="s">
        <v>27</v>
      </c>
      <c r="GK32" s="31" t="s">
        <v>27</v>
      </c>
      <c r="GL32" s="31" t="s">
        <v>27</v>
      </c>
      <c r="GM32" s="31" t="s">
        <v>27</v>
      </c>
      <c r="GN32" s="31" t="s">
        <v>27</v>
      </c>
      <c r="GO32" s="31" t="s">
        <v>27</v>
      </c>
      <c r="GP32" s="31" t="s">
        <v>27</v>
      </c>
      <c r="GQ32" s="31" t="s">
        <v>27</v>
      </c>
      <c r="GR32" s="31" t="s">
        <v>27</v>
      </c>
      <c r="GS32" s="31" t="s">
        <v>27</v>
      </c>
      <c r="GT32" s="31" t="s">
        <v>27</v>
      </c>
      <c r="GU32" s="31" t="s">
        <v>27</v>
      </c>
      <c r="GV32" s="31" t="s">
        <v>27</v>
      </c>
      <c r="GW32" s="31" t="s">
        <v>27</v>
      </c>
      <c r="GX32" s="31" t="s">
        <v>27</v>
      </c>
      <c r="GY32" s="31" t="s">
        <v>27</v>
      </c>
      <c r="GZ32" s="31" t="s">
        <v>27</v>
      </c>
      <c r="HA32" s="31" t="s">
        <v>27</v>
      </c>
      <c r="HB32" s="31" t="s">
        <v>27</v>
      </c>
      <c r="HC32" s="31" t="s">
        <v>27</v>
      </c>
      <c r="HD32" s="31" t="s">
        <v>27</v>
      </c>
      <c r="HE32" s="31" t="s">
        <v>27</v>
      </c>
      <c r="HF32" s="31" t="s">
        <v>27</v>
      </c>
      <c r="HG32" s="31" t="s">
        <v>27</v>
      </c>
      <c r="HH32" s="31" t="s">
        <v>27</v>
      </c>
      <c r="HI32" s="31" t="s">
        <v>27</v>
      </c>
      <c r="HJ32" s="31" t="s">
        <v>27</v>
      </c>
      <c r="HK32" s="31" t="s">
        <v>27</v>
      </c>
      <c r="HL32" s="31" t="s">
        <v>27</v>
      </c>
      <c r="HM32" s="31" t="s">
        <v>27</v>
      </c>
      <c r="HN32" s="31" t="s">
        <v>27</v>
      </c>
      <c r="HO32" s="31" t="s">
        <v>27</v>
      </c>
      <c r="HP32" s="31" t="s">
        <v>27</v>
      </c>
      <c r="HQ32" s="31" t="s">
        <v>27</v>
      </c>
      <c r="HR32" s="31" t="s">
        <v>27</v>
      </c>
      <c r="HS32" s="31" t="s">
        <v>27</v>
      </c>
      <c r="HT32" s="31" t="s">
        <v>27</v>
      </c>
      <c r="HU32" s="31" t="s">
        <v>27</v>
      </c>
      <c r="HV32" s="31" t="s">
        <v>27</v>
      </c>
      <c r="HW32" s="31" t="s">
        <v>27</v>
      </c>
      <c r="HX32" s="31" t="s">
        <v>27</v>
      </c>
      <c r="HY32" s="31" t="s">
        <v>27</v>
      </c>
      <c r="HZ32" s="31" t="s">
        <v>27</v>
      </c>
      <c r="IA32" s="31" t="s">
        <v>27</v>
      </c>
      <c r="IB32" s="31" t="s">
        <v>27</v>
      </c>
      <c r="IC32" s="31" t="s">
        <v>27</v>
      </c>
      <c r="ID32" s="31" t="s">
        <v>27</v>
      </c>
      <c r="IE32" s="31" t="s">
        <v>27</v>
      </c>
      <c r="IF32" s="31" t="s">
        <v>27</v>
      </c>
      <c r="IG32" s="31" t="s">
        <v>27</v>
      </c>
      <c r="IH32" s="31" t="s">
        <v>27</v>
      </c>
      <c r="II32" s="31" t="s">
        <v>27</v>
      </c>
      <c r="IJ32" s="31" t="s">
        <v>27</v>
      </c>
      <c r="IK32" s="31" t="s">
        <v>27</v>
      </c>
      <c r="IL32" s="31" t="s">
        <v>27</v>
      </c>
      <c r="IM32" s="31" t="s">
        <v>27</v>
      </c>
      <c r="IN32" s="31" t="s">
        <v>27</v>
      </c>
      <c r="IO32" s="31" t="s">
        <v>27</v>
      </c>
      <c r="IP32" s="31" t="s">
        <v>27</v>
      </c>
      <c r="IQ32" s="31" t="s">
        <v>27</v>
      </c>
      <c r="IR32" s="31" t="s">
        <v>27</v>
      </c>
      <c r="IS32" s="31" t="s">
        <v>27</v>
      </c>
      <c r="IT32" s="31" t="s">
        <v>27</v>
      </c>
      <c r="IU32" s="31" t="s">
        <v>27</v>
      </c>
      <c r="IV32" s="31" t="s">
        <v>27</v>
      </c>
    </row>
    <row r="33" spans="1:256" ht="15" customHeight="1">
      <c r="A33" s="43" t="s">
        <v>29</v>
      </c>
      <c r="B33" s="43"/>
      <c r="C33" s="43"/>
      <c r="D33" s="43"/>
      <c r="E33" s="43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7" ht="13.5" customHeight="1">
      <c r="A34" s="4"/>
      <c r="G34" s="4"/>
    </row>
    <row r="35" spans="1:10" ht="13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73" spans="1:10" ht="16.5">
      <c r="A73" s="32"/>
      <c r="B73" s="32"/>
      <c r="C73" s="32"/>
      <c r="D73" s="32"/>
      <c r="E73" s="32"/>
      <c r="F73" s="32"/>
      <c r="G73" s="32"/>
      <c r="H73" s="32"/>
      <c r="I73" s="32"/>
      <c r="J73" s="32"/>
    </row>
  </sheetData>
  <mergeCells count="9">
    <mergeCell ref="A35:J35"/>
    <mergeCell ref="A73:J73"/>
    <mergeCell ref="A1:E1"/>
    <mergeCell ref="A17:E17"/>
    <mergeCell ref="A18:A20"/>
    <mergeCell ref="B18:D18"/>
    <mergeCell ref="E18:E20"/>
    <mergeCell ref="A32:E32"/>
    <mergeCell ref="A33:E33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r:id="rId2"/>
  <headerFooter alignWithMargins="0">
    <oddFooter>&amp;CSTA.139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2" sqref="A12"/>
    </sheetView>
  </sheetViews>
  <sheetFormatPr defaultColWidth="9.00390625" defaultRowHeight="16.5"/>
  <cols>
    <col min="1" max="1" width="12.50390625" style="0" customWidth="1"/>
    <col min="2" max="2" width="11.00390625" style="0" customWidth="1"/>
  </cols>
  <sheetData>
    <row r="1" spans="1:2" ht="16.5">
      <c r="A1" s="4" t="s">
        <v>18</v>
      </c>
      <c r="B1" s="20">
        <v>2094971</v>
      </c>
    </row>
    <row r="2" spans="1:2" ht="16.5">
      <c r="A2" s="4" t="s">
        <v>19</v>
      </c>
      <c r="B2" s="20">
        <v>95901</v>
      </c>
    </row>
    <row r="3" spans="1:2" ht="16.5">
      <c r="A3" s="4" t="s">
        <v>20</v>
      </c>
      <c r="B3" s="20">
        <v>103803</v>
      </c>
    </row>
    <row r="4" spans="1:2" ht="16.5">
      <c r="A4" s="4" t="s">
        <v>24</v>
      </c>
      <c r="B4" s="20">
        <v>16814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九十二年度排水（區排及中小排）工程辦理概況        </dc:title>
  <dc:subject>九十二年度排水（區排及中小排）工程辦理概況        </dc:subject>
  <dc:creator>經濟部水利署</dc:creator>
  <cp:keywords>九十二年度排水（區排及中小排）工程辦理概況        </cp:keywords>
  <dc:description>九十二年度排水（區排及中小排）工程辦理概況        </dc:description>
  <cp:lastModifiedBy>梁碧玲</cp:lastModifiedBy>
  <cp:lastPrinted>2004-05-06T08:34:52Z</cp:lastPrinted>
  <dcterms:created xsi:type="dcterms:W3CDTF">2001-10-08T00:42:23Z</dcterms:created>
  <dcterms:modified xsi:type="dcterms:W3CDTF">2004-05-06T08:44:02Z</dcterms:modified>
  <cp:category>I6Z</cp:category>
  <cp:version/>
  <cp:contentType/>
  <cp:contentStatus/>
</cp:coreProperties>
</file>