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<sst xmlns="http://schemas.openxmlformats.org/spreadsheetml/2006/main" count="71" uniqueCount="61">
  <si>
    <t>臺北縣</t>
  </si>
  <si>
    <t>宜蘭縣</t>
  </si>
  <si>
    <t>桃園縣</t>
  </si>
  <si>
    <t>新竹縣</t>
  </si>
  <si>
    <t>苗栗縣</t>
  </si>
  <si>
    <t>臺中縣</t>
  </si>
  <si>
    <t>彰化縣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</si>
  <si>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</si>
  <si>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</si>
  <si>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</si>
  <si>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</si>
  <si>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</si>
  <si>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</si>
  <si>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</si>
  <si>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</si>
  <si>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</si>
  <si>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</si>
  <si>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</si>
  <si>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</si>
  <si>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超前</t>
  </si>
  <si>
    <t>符合</t>
  </si>
  <si>
    <t>落後</t>
  </si>
  <si>
    <t>施工中</t>
  </si>
  <si>
    <t>公開</t>
  </si>
  <si>
    <t>招標</t>
  </si>
  <si>
    <t>訂約</t>
  </si>
  <si>
    <t>完工</t>
  </si>
  <si>
    <t>第一河川局</t>
  </si>
  <si>
    <t>第四河川局</t>
  </si>
  <si>
    <t>第三河川局</t>
  </si>
  <si>
    <t>第二河川局</t>
  </si>
  <si>
    <t>總計</t>
  </si>
  <si>
    <t>預算</t>
  </si>
  <si>
    <t>執行情形</t>
  </si>
  <si>
    <t>第七河川局</t>
  </si>
  <si>
    <t>第八河川局</t>
  </si>
  <si>
    <t>第九河川局</t>
  </si>
  <si>
    <t>第十河川局</t>
  </si>
  <si>
    <t>單位</t>
  </si>
  <si>
    <t>南投縣計</t>
  </si>
  <si>
    <t>雲林縣計</t>
  </si>
  <si>
    <t>臺北市</t>
  </si>
  <si>
    <t>高雄市</t>
  </si>
  <si>
    <t>執行</t>
  </si>
  <si>
    <t>發包</t>
  </si>
  <si>
    <t>書</t>
  </si>
  <si>
    <t>第五河川局</t>
  </si>
  <si>
    <t>第六河川局</t>
  </si>
  <si>
    <t>97年度河川環境改善工程執行情形表</t>
  </si>
  <si>
    <t>97年7月底</t>
  </si>
  <si>
    <t xml:space="preserve">    南投縣</t>
  </si>
  <si>
    <t xml:space="preserve">    雲林縣</t>
  </si>
  <si>
    <t>編製</t>
  </si>
  <si>
    <t>執行</t>
  </si>
  <si>
    <t>件數</t>
  </si>
  <si>
    <t>水利統計簡訊</t>
  </si>
  <si>
    <t>STA.194</t>
  </si>
  <si>
    <t>資料來源：經濟部水利署「專案管理服務入口網站」。</t>
  </si>
  <si>
    <t>小計</t>
  </si>
  <si>
    <t>97年8月8日 星期五</t>
  </si>
  <si>
    <t>單位：件數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</si>
</sst>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1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8"/>
      <color indexed="12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15" applyFont="1" applyBorder="1" applyAlignment="1">
      <alignment horizontal="center" vertical="center"/>
      <protection/>
    </xf>
    <xf numFmtId="0" fontId="8" fillId="0" borderId="3" xfId="15" applyFont="1" applyBorder="1" applyAlignment="1">
      <alignment horizontal="center" vertical="center"/>
      <protection/>
    </xf>
    <xf numFmtId="0" fontId="8" fillId="0" borderId="2" xfId="15" applyFont="1" applyFill="1" applyBorder="1" applyAlignment="1">
      <alignment horizontal="center" vertical="center"/>
      <protection/>
    </xf>
    <xf numFmtId="0" fontId="8" fillId="0" borderId="4" xfId="15" applyFont="1" applyBorder="1" applyAlignment="1">
      <alignment vertical="center"/>
      <protection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15" applyFont="1" applyBorder="1" applyAlignment="1">
      <alignment horizontal="center" vertical="center"/>
      <protection/>
    </xf>
    <xf numFmtId="0" fontId="8" fillId="0" borderId="7" xfId="15" applyFont="1" applyBorder="1" applyAlignment="1">
      <alignment horizontal="center" vertical="center"/>
      <protection/>
    </xf>
    <xf numFmtId="0" fontId="8" fillId="0" borderId="5" xfId="15" applyFont="1" applyFill="1" applyBorder="1" applyAlignment="1">
      <alignment horizontal="center" vertical="center"/>
      <protection/>
    </xf>
    <xf numFmtId="41" fontId="8" fillId="0" borderId="8" xfId="0" applyNumberFormat="1" applyFont="1" applyBorder="1" applyAlignment="1">
      <alignment/>
    </xf>
    <xf numFmtId="0" fontId="8" fillId="0" borderId="8" xfId="16" applyFont="1" applyFill="1" applyBorder="1" applyAlignment="1">
      <alignment horizontal="left"/>
      <protection/>
    </xf>
    <xf numFmtId="0" fontId="8" fillId="0" borderId="4" xfId="15" applyFont="1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8" fillId="0" borderId="5" xfId="15" applyFont="1" applyBorder="1" applyAlignment="1">
      <alignment horizontal="centerContinuous"/>
      <protection/>
    </xf>
    <xf numFmtId="0" fontId="8" fillId="0" borderId="5" xfId="15" applyFont="1" applyBorder="1" applyAlignment="1">
      <alignment horizontal="center"/>
      <protection/>
    </xf>
    <xf numFmtId="0" fontId="8" fillId="0" borderId="6" xfId="15" applyFont="1" applyBorder="1" applyAlignment="1" quotePrefix="1">
      <alignment horizontal="center"/>
      <protection/>
    </xf>
    <xf numFmtId="0" fontId="8" fillId="0" borderId="5" xfId="15" applyFont="1" applyBorder="1" applyAlignment="1" quotePrefix="1">
      <alignment horizontal="center"/>
      <protection/>
    </xf>
    <xf numFmtId="0" fontId="8" fillId="0" borderId="7" xfId="15" applyFont="1" applyBorder="1" applyAlignment="1">
      <alignment horizontal="center"/>
      <protection/>
    </xf>
    <xf numFmtId="41" fontId="8" fillId="2" borderId="8" xfId="0" applyNumberFormat="1" applyFont="1" applyFill="1" applyBorder="1" applyAlignment="1">
      <alignment/>
    </xf>
    <xf numFmtId="41" fontId="8" fillId="3" borderId="8" xfId="0" applyNumberFormat="1" applyFont="1" applyFill="1" applyBorder="1" applyAlignment="1">
      <alignment/>
    </xf>
    <xf numFmtId="41" fontId="8" fillId="4" borderId="8" xfId="0" applyNumberFormat="1" applyFont="1" applyFill="1" applyBorder="1" applyAlignment="1">
      <alignment/>
    </xf>
    <xf numFmtId="41" fontId="8" fillId="5" borderId="8" xfId="0" applyNumberFormat="1" applyFont="1" applyFill="1" applyBorder="1" applyAlignment="1">
      <alignment/>
    </xf>
    <xf numFmtId="41" fontId="8" fillId="6" borderId="8" xfId="0" applyNumberFormat="1" applyFont="1" applyFill="1" applyBorder="1" applyAlignment="1">
      <alignment/>
    </xf>
    <xf numFmtId="41" fontId="8" fillId="7" borderId="8" xfId="0" applyNumberFormat="1" applyFont="1" applyFill="1" applyBorder="1" applyAlignment="1">
      <alignment/>
    </xf>
    <xf numFmtId="41" fontId="8" fillId="8" borderId="8" xfId="0" applyNumberFormat="1" applyFont="1" applyFill="1" applyBorder="1" applyAlignment="1">
      <alignment/>
    </xf>
    <xf numFmtId="41" fontId="8" fillId="9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4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9" xfId="15" applyFont="1" applyBorder="1" applyAlignment="1">
      <alignment horizontal="center" vertical="center"/>
      <protection/>
    </xf>
    <xf numFmtId="0" fontId="8" fillId="0" borderId="10" xfId="15" applyFont="1" applyBorder="1" applyAlignment="1">
      <alignment horizontal="center" vertical="center"/>
      <protection/>
    </xf>
    <xf numFmtId="0" fontId="8" fillId="0" borderId="11" xfId="15" applyFont="1" applyBorder="1" applyAlignment="1">
      <alignment horizontal="center" vertical="center"/>
      <protection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一般_8712" xfId="15"/>
    <cellStyle name="一般_Sheet1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11</xdr:col>
      <xdr:colOff>952500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09600"/>
          <a:ext cx="68770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(97)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年度本署辦理河川環境改善工程共計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件。截至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月底止，完工者計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件，施工中者計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件，尚未開始施工而處訂約、發包、預算書編製均各為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件，另有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件公開招標中。執行河川環境改善工程件數，實施地點以雲林縣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件為最多，苗栗縣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件次之，臺北縣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件再次之。</a:t>
          </a:r>
        </a:p>
      </xdr:txBody>
    </xdr:sp>
    <xdr:clientData/>
  </xdr:twoCellAnchor>
  <xdr:twoCellAnchor>
    <xdr:from>
      <xdr:col>0</xdr:col>
      <xdr:colOff>552450</xdr:colOff>
      <xdr:row>10</xdr:row>
      <xdr:rowOff>19050</xdr:rowOff>
    </xdr:from>
    <xdr:to>
      <xdr:col>1</xdr:col>
      <xdr:colOff>104775</xdr:colOff>
      <xdr:row>11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2381250"/>
          <a:ext cx="533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571500</xdr:colOff>
      <xdr:row>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2743200"/>
          <a:ext cx="57150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實施地點別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2.875" style="1" customWidth="1"/>
    <col min="2" max="2" width="7.375" style="1" customWidth="1"/>
    <col min="3" max="4" width="6.875" style="1" customWidth="1"/>
    <col min="5" max="5" width="7.375" style="1" customWidth="1"/>
    <col min="6" max="6" width="6.625" style="1" customWidth="1"/>
    <col min="7" max="7" width="7.00390625" style="1" customWidth="1"/>
    <col min="8" max="8" width="5.375" style="1" customWidth="1"/>
    <col min="9" max="9" width="5.75390625" style="1" customWidth="1"/>
    <col min="10" max="11" width="6.125" style="1" customWidth="1"/>
    <col min="12" max="12" width="13.375" style="1" customWidth="1"/>
    <col min="13" max="16384" width="9.00390625" style="1" customWidth="1"/>
  </cols>
  <sheetData>
    <row r="1" spans="1:12" ht="22.5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9.5">
      <c r="A2" s="3" t="s">
        <v>56</v>
      </c>
      <c r="C2" s="2"/>
      <c r="D2" s="2"/>
      <c r="E2" s="2"/>
      <c r="F2" s="2"/>
      <c r="G2" s="2"/>
      <c r="H2" s="2"/>
      <c r="I2" s="2"/>
      <c r="J2" s="2"/>
      <c r="K2" s="4"/>
      <c r="L2" s="4" t="s">
        <v>59</v>
      </c>
    </row>
    <row r="8" spans="1:12" ht="21">
      <c r="A8" s="38" t="s">
        <v>48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6:12" ht="19.5">
      <c r="F9" s="1" t="s">
        <v>49</v>
      </c>
      <c r="L9" s="7" t="s">
        <v>60</v>
      </c>
    </row>
    <row r="10" spans="1:12" s="7" customFormat="1" ht="15" customHeight="1">
      <c r="A10" s="46"/>
      <c r="B10" s="5"/>
      <c r="C10" s="39" t="s">
        <v>33</v>
      </c>
      <c r="D10" s="40"/>
      <c r="E10" s="40"/>
      <c r="F10" s="40"/>
      <c r="G10" s="40"/>
      <c r="H10" s="40"/>
      <c r="I10" s="40"/>
      <c r="J10" s="40"/>
      <c r="K10" s="41"/>
      <c r="L10" s="6"/>
    </row>
    <row r="11" spans="1:12" s="7" customFormat="1" ht="21.75" customHeight="1">
      <c r="A11" s="47"/>
      <c r="B11" s="7" t="s">
        <v>43</v>
      </c>
      <c r="C11" s="9" t="s">
        <v>26</v>
      </c>
      <c r="D11" s="43" t="s">
        <v>22</v>
      </c>
      <c r="E11" s="44"/>
      <c r="F11" s="44"/>
      <c r="G11" s="45"/>
      <c r="H11" s="9" t="s">
        <v>25</v>
      </c>
      <c r="I11" s="9" t="s">
        <v>44</v>
      </c>
      <c r="J11" s="10" t="s">
        <v>23</v>
      </c>
      <c r="K11" s="10" t="s">
        <v>32</v>
      </c>
      <c r="L11" s="11" t="s">
        <v>53</v>
      </c>
    </row>
    <row r="12" spans="1:12" s="7" customFormat="1" ht="26.25" customHeight="1">
      <c r="A12" s="47"/>
      <c r="B12" s="8" t="s">
        <v>54</v>
      </c>
      <c r="C12" s="12"/>
      <c r="D12" s="12"/>
      <c r="E12" s="9"/>
      <c r="F12" s="9"/>
      <c r="G12" s="21"/>
      <c r="H12" s="9"/>
      <c r="I12" s="9"/>
      <c r="J12" s="10"/>
      <c r="K12" s="10" t="s">
        <v>45</v>
      </c>
      <c r="L12" s="13" t="s">
        <v>38</v>
      </c>
    </row>
    <row r="13" spans="1:12" s="7" customFormat="1" ht="22.5" customHeight="1">
      <c r="A13" s="48"/>
      <c r="B13" s="14"/>
      <c r="C13" s="15"/>
      <c r="D13" s="22" t="s">
        <v>58</v>
      </c>
      <c r="E13" s="23" t="s">
        <v>19</v>
      </c>
      <c r="F13" s="24" t="s">
        <v>20</v>
      </c>
      <c r="G13" s="25" t="s">
        <v>21</v>
      </c>
      <c r="H13" s="26"/>
      <c r="I13" s="24"/>
      <c r="J13" s="27" t="s">
        <v>24</v>
      </c>
      <c r="K13" s="27" t="s">
        <v>52</v>
      </c>
      <c r="L13" s="18"/>
    </row>
    <row r="14" spans="1:12" s="7" customFormat="1" ht="16.5" customHeight="1">
      <c r="A14" s="8" t="s">
        <v>31</v>
      </c>
      <c r="B14" s="28">
        <f>SUM(B15:B39)-B22-B25</f>
        <v>46</v>
      </c>
      <c r="C14" s="29">
        <f aca="true" t="shared" si="0" ref="C14:K14">SUM(C15:C39)-C22-C25</f>
        <v>2</v>
      </c>
      <c r="D14" s="30">
        <f aca="true" t="shared" si="1" ref="D14:D41">SUM(E14:G14)</f>
        <v>36</v>
      </c>
      <c r="E14" s="19">
        <f t="shared" si="0"/>
        <v>24</v>
      </c>
      <c r="F14" s="19">
        <f t="shared" si="0"/>
        <v>0</v>
      </c>
      <c r="G14" s="19">
        <f t="shared" si="0"/>
        <v>12</v>
      </c>
      <c r="H14" s="31">
        <f t="shared" si="0"/>
        <v>1</v>
      </c>
      <c r="I14" s="31">
        <f t="shared" si="0"/>
        <v>1</v>
      </c>
      <c r="J14" s="32">
        <f t="shared" si="0"/>
        <v>5</v>
      </c>
      <c r="K14" s="31">
        <f t="shared" si="0"/>
        <v>1</v>
      </c>
      <c r="L14" s="19">
        <v>0</v>
      </c>
    </row>
    <row r="15" spans="1:16" s="7" customFormat="1" ht="16.5" customHeight="1">
      <c r="A15" s="20" t="s">
        <v>0</v>
      </c>
      <c r="B15" s="33">
        <f>SUM(C15:K15)-D15</f>
        <v>5</v>
      </c>
      <c r="C15" s="19">
        <v>0</v>
      </c>
      <c r="D15" s="19">
        <f t="shared" si="1"/>
        <v>3</v>
      </c>
      <c r="E15" s="19">
        <v>0</v>
      </c>
      <c r="F15" s="19">
        <v>0</v>
      </c>
      <c r="G15" s="19">
        <v>3</v>
      </c>
      <c r="H15" s="19">
        <v>0</v>
      </c>
      <c r="I15" s="19">
        <v>0</v>
      </c>
      <c r="J15" s="19">
        <v>2</v>
      </c>
      <c r="K15" s="19">
        <v>0</v>
      </c>
      <c r="L15" s="36" t="s">
        <v>37</v>
      </c>
      <c r="O15" s="16"/>
      <c r="P15" s="17"/>
    </row>
    <row r="16" spans="1:12" s="7" customFormat="1" ht="16.5" customHeight="1">
      <c r="A16" s="20" t="s">
        <v>1</v>
      </c>
      <c r="B16" s="28">
        <f aca="true" t="shared" si="2" ref="B16:B41">SUM(C16:K16)-D16</f>
        <v>2</v>
      </c>
      <c r="C16" s="19">
        <v>0</v>
      </c>
      <c r="D16" s="19">
        <f t="shared" si="1"/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1</v>
      </c>
      <c r="K16" s="19">
        <v>0</v>
      </c>
      <c r="L16" s="36" t="s">
        <v>27</v>
      </c>
    </row>
    <row r="17" spans="1:12" s="7" customFormat="1" ht="16.5" customHeight="1">
      <c r="A17" s="20" t="s">
        <v>2</v>
      </c>
      <c r="B17" s="28">
        <f t="shared" si="2"/>
        <v>1</v>
      </c>
      <c r="C17" s="19">
        <v>0</v>
      </c>
      <c r="D17" s="19">
        <f t="shared" si="1"/>
        <v>1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36" t="s">
        <v>37</v>
      </c>
    </row>
    <row r="18" spans="1:12" s="7" customFormat="1" ht="16.5" customHeight="1">
      <c r="A18" s="20" t="s">
        <v>3</v>
      </c>
      <c r="B18" s="28">
        <f t="shared" si="2"/>
        <v>0</v>
      </c>
      <c r="C18" s="19">
        <v>0</v>
      </c>
      <c r="D18" s="19">
        <f t="shared" si="1"/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37">
        <v>0</v>
      </c>
    </row>
    <row r="19" spans="1:12" s="7" customFormat="1" ht="16.5" customHeight="1">
      <c r="A19" s="20" t="s">
        <v>4</v>
      </c>
      <c r="B19" s="34">
        <f t="shared" si="2"/>
        <v>6</v>
      </c>
      <c r="C19" s="19">
        <v>1</v>
      </c>
      <c r="D19" s="19">
        <f t="shared" si="1"/>
        <v>3</v>
      </c>
      <c r="E19" s="19">
        <v>3</v>
      </c>
      <c r="F19" s="19">
        <v>0</v>
      </c>
      <c r="G19" s="19">
        <v>0</v>
      </c>
      <c r="H19" s="19">
        <v>1</v>
      </c>
      <c r="I19" s="19">
        <v>0</v>
      </c>
      <c r="J19" s="19">
        <v>1</v>
      </c>
      <c r="K19" s="19">
        <v>0</v>
      </c>
      <c r="L19" s="36" t="s">
        <v>30</v>
      </c>
    </row>
    <row r="20" spans="1:12" s="7" customFormat="1" ht="16.5" customHeight="1">
      <c r="A20" s="20" t="s">
        <v>5</v>
      </c>
      <c r="B20" s="28">
        <f t="shared" si="2"/>
        <v>3</v>
      </c>
      <c r="C20" s="19">
        <v>1</v>
      </c>
      <c r="D20" s="19">
        <f t="shared" si="1"/>
        <v>2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19">
        <v>0</v>
      </c>
      <c r="L20" s="36" t="s">
        <v>29</v>
      </c>
    </row>
    <row r="21" spans="1:12" s="7" customFormat="1" ht="16.5" customHeight="1">
      <c r="A21" s="20" t="s">
        <v>6</v>
      </c>
      <c r="B21" s="28">
        <f t="shared" si="2"/>
        <v>4</v>
      </c>
      <c r="C21" s="19">
        <v>0</v>
      </c>
      <c r="D21" s="19">
        <f t="shared" si="1"/>
        <v>4</v>
      </c>
      <c r="E21" s="19">
        <v>3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36" t="s">
        <v>28</v>
      </c>
    </row>
    <row r="22" spans="1:12" s="7" customFormat="1" ht="16.5" customHeight="1">
      <c r="A22" s="20" t="s">
        <v>39</v>
      </c>
      <c r="B22" s="28">
        <f t="shared" si="2"/>
        <v>2</v>
      </c>
      <c r="C22" s="19">
        <f aca="true" t="shared" si="3" ref="C22:L22">SUM(C23:C24)</f>
        <v>0</v>
      </c>
      <c r="D22" s="19">
        <f t="shared" si="1"/>
        <v>2</v>
      </c>
      <c r="E22" s="19">
        <f t="shared" si="3"/>
        <v>1</v>
      </c>
      <c r="F22" s="19">
        <f t="shared" si="3"/>
        <v>0</v>
      </c>
      <c r="G22" s="19">
        <f t="shared" si="3"/>
        <v>1</v>
      </c>
      <c r="H22" s="19">
        <f t="shared" si="3"/>
        <v>0</v>
      </c>
      <c r="I22" s="19">
        <f t="shared" si="3"/>
        <v>0</v>
      </c>
      <c r="J22" s="19">
        <f t="shared" si="3"/>
        <v>0</v>
      </c>
      <c r="K22" s="19">
        <f t="shared" si="3"/>
        <v>0</v>
      </c>
      <c r="L22" s="37">
        <f t="shared" si="3"/>
        <v>0</v>
      </c>
    </row>
    <row r="23" spans="1:12" s="7" customFormat="1" ht="16.5" customHeight="1">
      <c r="A23" s="20" t="s">
        <v>50</v>
      </c>
      <c r="B23" s="28">
        <f t="shared" si="2"/>
        <v>1</v>
      </c>
      <c r="C23" s="19">
        <v>0</v>
      </c>
      <c r="D23" s="19">
        <f t="shared" si="1"/>
        <v>1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36" t="s">
        <v>29</v>
      </c>
    </row>
    <row r="24" spans="1:12" s="7" customFormat="1" ht="16.5" customHeight="1">
      <c r="A24" s="20" t="s">
        <v>50</v>
      </c>
      <c r="B24" s="28">
        <f t="shared" si="2"/>
        <v>1</v>
      </c>
      <c r="C24" s="19">
        <v>0</v>
      </c>
      <c r="D24" s="19">
        <f t="shared" si="1"/>
        <v>1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36" t="s">
        <v>28</v>
      </c>
    </row>
    <row r="25" spans="1:12" s="7" customFormat="1" ht="16.5" customHeight="1">
      <c r="A25" s="20" t="s">
        <v>40</v>
      </c>
      <c r="B25" s="35">
        <f t="shared" si="2"/>
        <v>7</v>
      </c>
      <c r="C25" s="19">
        <f aca="true" t="shared" si="4" ref="C25:L25">SUM(C26:C27)</f>
        <v>0</v>
      </c>
      <c r="D25" s="19">
        <f t="shared" si="1"/>
        <v>7</v>
      </c>
      <c r="E25" s="19">
        <f t="shared" si="4"/>
        <v>6</v>
      </c>
      <c r="F25" s="19">
        <f t="shared" si="4"/>
        <v>0</v>
      </c>
      <c r="G25" s="19">
        <f t="shared" si="4"/>
        <v>1</v>
      </c>
      <c r="H25" s="19">
        <f t="shared" si="4"/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37">
        <f t="shared" si="4"/>
        <v>0</v>
      </c>
    </row>
    <row r="26" spans="1:12" s="7" customFormat="1" ht="16.5" customHeight="1">
      <c r="A26" s="20" t="s">
        <v>51</v>
      </c>
      <c r="B26" s="28">
        <f t="shared" si="2"/>
        <v>3</v>
      </c>
      <c r="C26" s="19">
        <v>0</v>
      </c>
      <c r="D26" s="19">
        <f t="shared" si="1"/>
        <v>3</v>
      </c>
      <c r="E26" s="19">
        <v>2</v>
      </c>
      <c r="F26" s="19">
        <v>0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36" t="s">
        <v>28</v>
      </c>
    </row>
    <row r="27" spans="1:12" s="7" customFormat="1" ht="16.5" customHeight="1">
      <c r="A27" s="20" t="s">
        <v>51</v>
      </c>
      <c r="B27" s="28">
        <f t="shared" si="2"/>
        <v>4</v>
      </c>
      <c r="C27" s="19">
        <v>0</v>
      </c>
      <c r="D27" s="19">
        <f t="shared" si="1"/>
        <v>4</v>
      </c>
      <c r="E27" s="19">
        <v>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36" t="s">
        <v>46</v>
      </c>
    </row>
    <row r="28" spans="1:12" s="7" customFormat="1" ht="16.5" customHeight="1">
      <c r="A28" s="20" t="s">
        <v>7</v>
      </c>
      <c r="B28" s="28">
        <f t="shared" si="2"/>
        <v>3</v>
      </c>
      <c r="C28" s="19">
        <v>0</v>
      </c>
      <c r="D28" s="19">
        <f t="shared" si="1"/>
        <v>3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36" t="s">
        <v>46</v>
      </c>
    </row>
    <row r="29" spans="1:12" s="7" customFormat="1" ht="16.5" customHeight="1">
      <c r="A29" s="20" t="s">
        <v>8</v>
      </c>
      <c r="B29" s="28">
        <f t="shared" si="2"/>
        <v>2</v>
      </c>
      <c r="C29" s="19">
        <v>0</v>
      </c>
      <c r="D29" s="19">
        <f t="shared" si="1"/>
        <v>1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36" t="s">
        <v>47</v>
      </c>
    </row>
    <row r="30" spans="1:12" s="7" customFormat="1" ht="16.5" customHeight="1">
      <c r="A30" s="20" t="s">
        <v>9</v>
      </c>
      <c r="B30" s="28">
        <f t="shared" si="2"/>
        <v>1</v>
      </c>
      <c r="C30" s="19">
        <v>0</v>
      </c>
      <c r="D30" s="19">
        <f t="shared" si="1"/>
        <v>1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36" t="s">
        <v>34</v>
      </c>
    </row>
    <row r="31" spans="1:12" s="7" customFormat="1" ht="16.5" customHeight="1">
      <c r="A31" s="20" t="s">
        <v>10</v>
      </c>
      <c r="B31" s="28">
        <f t="shared" si="2"/>
        <v>1</v>
      </c>
      <c r="C31" s="19">
        <v>0</v>
      </c>
      <c r="D31" s="19">
        <f t="shared" si="1"/>
        <v>1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36" t="s">
        <v>34</v>
      </c>
    </row>
    <row r="32" spans="1:12" s="7" customFormat="1" ht="16.5" customHeight="1">
      <c r="A32" s="20" t="s">
        <v>11</v>
      </c>
      <c r="B32" s="28">
        <f t="shared" si="2"/>
        <v>3</v>
      </c>
      <c r="C32" s="19">
        <v>0</v>
      </c>
      <c r="D32" s="19">
        <f t="shared" si="1"/>
        <v>3</v>
      </c>
      <c r="E32" s="19">
        <v>3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36" t="s">
        <v>35</v>
      </c>
    </row>
    <row r="33" spans="1:12" s="7" customFormat="1" ht="16.5" customHeight="1">
      <c r="A33" s="20" t="s">
        <v>12</v>
      </c>
      <c r="B33" s="28">
        <f t="shared" si="2"/>
        <v>4</v>
      </c>
      <c r="C33" s="19">
        <v>0</v>
      </c>
      <c r="D33" s="19">
        <f t="shared" si="1"/>
        <v>3</v>
      </c>
      <c r="E33" s="19">
        <v>1</v>
      </c>
      <c r="F33" s="19">
        <v>0</v>
      </c>
      <c r="G33" s="19">
        <v>2</v>
      </c>
      <c r="H33" s="19">
        <v>0</v>
      </c>
      <c r="I33" s="19">
        <v>0</v>
      </c>
      <c r="J33" s="19">
        <v>1</v>
      </c>
      <c r="K33" s="19">
        <v>0</v>
      </c>
      <c r="L33" s="36" t="s">
        <v>36</v>
      </c>
    </row>
    <row r="34" spans="1:12" s="7" customFormat="1" ht="16.5" customHeight="1">
      <c r="A34" s="20" t="s">
        <v>13</v>
      </c>
      <c r="B34" s="28">
        <f t="shared" si="2"/>
        <v>0</v>
      </c>
      <c r="C34" s="19">
        <v>0</v>
      </c>
      <c r="D34" s="19">
        <f t="shared" si="1"/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37">
        <v>0</v>
      </c>
    </row>
    <row r="35" spans="1:12" s="7" customFormat="1" ht="16.5" customHeight="1">
      <c r="A35" s="20" t="s">
        <v>14</v>
      </c>
      <c r="B35" s="28">
        <f t="shared" si="2"/>
        <v>1</v>
      </c>
      <c r="C35" s="19">
        <v>0</v>
      </c>
      <c r="D35" s="19">
        <f t="shared" si="1"/>
        <v>1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6" t="s">
        <v>37</v>
      </c>
    </row>
    <row r="36" spans="1:12" s="7" customFormat="1" ht="16.5" customHeight="1">
      <c r="A36" s="20" t="s">
        <v>15</v>
      </c>
      <c r="B36" s="28">
        <f t="shared" si="2"/>
        <v>0</v>
      </c>
      <c r="C36" s="19">
        <v>0</v>
      </c>
      <c r="D36" s="19">
        <f t="shared" si="1"/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37">
        <v>0</v>
      </c>
    </row>
    <row r="37" spans="1:12" s="7" customFormat="1" ht="16.5" customHeight="1">
      <c r="A37" s="20" t="s">
        <v>16</v>
      </c>
      <c r="B37" s="28">
        <f t="shared" si="2"/>
        <v>0</v>
      </c>
      <c r="C37" s="19">
        <v>0</v>
      </c>
      <c r="D37" s="19">
        <f t="shared" si="1"/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37">
        <v>0</v>
      </c>
    </row>
    <row r="38" spans="1:12" s="7" customFormat="1" ht="16.5" customHeight="1">
      <c r="A38" s="20" t="s">
        <v>17</v>
      </c>
      <c r="B38" s="28">
        <f t="shared" si="2"/>
        <v>0</v>
      </c>
      <c r="C38" s="19">
        <v>0</v>
      </c>
      <c r="D38" s="19">
        <f t="shared" si="1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7">
        <v>0</v>
      </c>
    </row>
    <row r="39" spans="1:12" s="7" customFormat="1" ht="16.5" customHeight="1">
      <c r="A39" s="20" t="s">
        <v>18</v>
      </c>
      <c r="B39" s="28">
        <f t="shared" si="2"/>
        <v>1</v>
      </c>
      <c r="C39" s="19">
        <v>0</v>
      </c>
      <c r="D39" s="19">
        <f t="shared" si="1"/>
        <v>1</v>
      </c>
      <c r="E39" s="19">
        <v>0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19">
        <v>0</v>
      </c>
      <c r="L39" s="36" t="s">
        <v>47</v>
      </c>
    </row>
    <row r="40" spans="1:12" s="7" customFormat="1" ht="16.5" customHeight="1">
      <c r="A40" s="20" t="s">
        <v>41</v>
      </c>
      <c r="B40" s="28">
        <f t="shared" si="2"/>
        <v>0</v>
      </c>
      <c r="C40" s="19">
        <v>0</v>
      </c>
      <c r="D40" s="19">
        <f t="shared" si="1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37">
        <v>0</v>
      </c>
    </row>
    <row r="41" spans="1:12" s="7" customFormat="1" ht="16.5" customHeight="1">
      <c r="A41" s="20" t="s">
        <v>42</v>
      </c>
      <c r="B41" s="28">
        <f t="shared" si="2"/>
        <v>0</v>
      </c>
      <c r="C41" s="19">
        <v>0</v>
      </c>
      <c r="D41" s="19">
        <f t="shared" si="1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37">
        <v>0</v>
      </c>
    </row>
    <row r="42" spans="1:12" ht="19.5">
      <c r="A42" s="7" t="s">
        <v>57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</sheetData>
  <mergeCells count="5">
    <mergeCell ref="A8:L8"/>
    <mergeCell ref="C10:K10"/>
    <mergeCell ref="A1:L1"/>
    <mergeCell ref="D11:G11"/>
    <mergeCell ref="A10:A13"/>
  </mergeCells>
  <printOptions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2"/>
  <headerFooter alignWithMargins="0">
    <oddFooter>&amp;C&amp;"Times New Roman,標準"sta 194-&amp;P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9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97年度河川環境改革工程執行表</dc:title>
  <dc:subject>97年度河川環境改革工程執行表</dc:subject>
  <dc:creator>經濟部水利署</dc:creator>
  <cp:keywords>97年度河川環境改革工程執行表</cp:keywords>
  <dc:description>97年度河川環境改革工程執行表</dc:description>
  <cp:lastModifiedBy>施雙鳳</cp:lastModifiedBy>
  <cp:lastPrinted>2008-08-08T02:04:04Z</cp:lastPrinted>
  <dcterms:created xsi:type="dcterms:W3CDTF">2008-08-05T07:33:00Z</dcterms:created>
  <dcterms:modified xsi:type="dcterms:W3CDTF">2008-10-23T04:16:41Z</dcterms:modified>
  <cp:category>I6Z</cp:category>
  <cp:version/>
  <cp:contentType/>
  <cp:contentStatus/>
</cp:coreProperties>
</file>