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655" windowHeight="5820" activeTab="4"/>
  </bookViews>
  <sheets>
    <sheet name="第1季" sheetId="1" r:id="rId1"/>
    <sheet name="第2季" sheetId="2" r:id="rId2"/>
    <sheet name="第3季" sheetId="3" r:id="rId3"/>
    <sheet name="第4季" sheetId="4" r:id="rId4"/>
    <sheet name="全年" sheetId="5" r:id="rId5"/>
  </sheets>
  <definedNames>
    <definedName name="_xlnm.Print_Area" localSheetId="4">'全年'!$A$1:$K$33</definedName>
    <definedName name="_xlnm.Print_Area" localSheetId="0">'第1季'!$A$1:$K$34</definedName>
    <definedName name="_xlnm.Print_Area" localSheetId="1">'第2季'!$A$1:$K$33</definedName>
    <definedName name="_xlnm.Print_Area" localSheetId="2">'第3季'!$A$1:$K$33</definedName>
    <definedName name="_xlnm.Print_Area" localSheetId="3">'第4季'!$A$1:$K$33</definedName>
  </definedNames>
  <calcPr fullCalcOnLoad="1"/>
</workbook>
</file>

<file path=xl/sharedStrings.xml><?xml version="1.0" encoding="utf-8"?>
<sst xmlns="http://schemas.openxmlformats.org/spreadsheetml/2006/main" count="237" uniqueCount="149">
  <si>
    <t>公  開  類</t>
  </si>
  <si>
    <t>　</t>
  </si>
  <si>
    <t>(新臺幣千元)</t>
  </si>
  <si>
    <t>災害種類</t>
  </si>
  <si>
    <t>災害時間</t>
  </si>
  <si>
    <t>海　　堤</t>
  </si>
  <si>
    <t>(災害名稱)</t>
  </si>
  <si>
    <t>(公尺)</t>
  </si>
  <si>
    <t>總 計</t>
  </si>
  <si>
    <t>機關長官</t>
  </si>
  <si>
    <t>填表</t>
  </si>
  <si>
    <t xml:space="preserve"> 審核</t>
  </si>
  <si>
    <t>離 岸 堤</t>
  </si>
  <si>
    <t>海岸保護工</t>
  </si>
  <si>
    <t>其　　他</t>
  </si>
  <si>
    <t>資料來源：本署所屬各河川局、高雄市政府、各縣(市)政府(南投縣、嘉義市除外)。</t>
  </si>
  <si>
    <t>經濟部水利署</t>
  </si>
  <si>
    <t>季報於每季終了後40日內編報</t>
  </si>
  <si>
    <t>編製機關</t>
  </si>
  <si>
    <t>季 (年) 報</t>
  </si>
  <si>
    <t>年報於每年終了後80日內編報</t>
  </si>
  <si>
    <t>表    號</t>
  </si>
  <si>
    <t>1140-00-02</t>
  </si>
  <si>
    <t xml:space="preserve"> 天然災害禦潮(海堤)設施受損情形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</si>
  <si>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</si>
  <si>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縣市別</t>
  </si>
  <si>
    <t>防潮閘門</t>
  </si>
  <si>
    <t>(座)</t>
  </si>
  <si>
    <t>(處)</t>
  </si>
  <si>
    <t xml:space="preserve"> 總  計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</si>
  <si>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</si>
  <si>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t>本表無事實可填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</si>
  <si>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</si>
  <si>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</si>
  <si>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</si>
  <si>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　　　    3.「海堤」包含防潮堤。</t>
  </si>
  <si>
    <t>　　　　　4.「設施地點」、「設施名稱」本署免填。</t>
  </si>
  <si>
    <t>主辦統計人員</t>
  </si>
  <si>
    <t>主辦業務人員</t>
  </si>
  <si>
    <t>受　　　　　　損　　　　　　情　　　　　　形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</si>
  <si>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</si>
  <si>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民國99年4月29日編製</t>
  </si>
  <si>
    <t>中華民國 99 年第1 季(1月至3月)</t>
  </si>
  <si>
    <t>民國99年8月2日編製</t>
  </si>
  <si>
    <t>　　　    3.「海堤」包含防潮堤。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</si>
  <si>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</si>
  <si>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</si>
  <si>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</si>
  <si>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主辦業務人員</t>
  </si>
  <si>
    <t>主辦統計人員</t>
  </si>
  <si>
    <t>本表無事實可填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</si>
  <si>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</si>
  <si>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</si>
  <si>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 xml:space="preserve"> 總  計</t>
  </si>
  <si>
    <t>(處)</t>
  </si>
  <si>
    <t>(座)</t>
  </si>
  <si>
    <t>防潮閘門</t>
  </si>
  <si>
    <t>縣市別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</si>
  <si>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</si>
  <si>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受　　　　　　損　　　　　　情　　　　　　形</t>
  </si>
  <si>
    <t>中華民國 99 年第2 季(4月至6月)</t>
  </si>
  <si>
    <t xml:space="preserve"> 天然災害禦潮(海堤)設施受損情形</t>
  </si>
  <si>
    <t>1140-00-02</t>
  </si>
  <si>
    <t>表    號</t>
  </si>
  <si>
    <t>年報於每年終了後80日內編報</t>
  </si>
  <si>
    <t>季 (年) 報</t>
  </si>
  <si>
    <t>編製機關</t>
  </si>
  <si>
    <t>季報於每季終了後40日內編報</t>
  </si>
  <si>
    <t>民國99年11月3日編製</t>
  </si>
  <si>
    <t>　　　    3.「海堤」包含防潮堤。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</si>
  <si>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</si>
  <si>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</si>
  <si>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</si>
  <si>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主辦業務人員</t>
  </si>
  <si>
    <t>主辦統計人員</t>
  </si>
  <si>
    <t>金門縣</t>
  </si>
  <si>
    <t>金門縣</t>
  </si>
  <si>
    <t>99.09.20</t>
  </si>
  <si>
    <t>屏東縣</t>
  </si>
  <si>
    <t>99.09.19</t>
  </si>
  <si>
    <t xml:space="preserve"> 凡那比颱風小計</t>
  </si>
  <si>
    <t>颱風計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</si>
  <si>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</si>
  <si>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</si>
  <si>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 xml:space="preserve"> 總  計</t>
  </si>
  <si>
    <t>(處)</t>
  </si>
  <si>
    <t>(座)</t>
  </si>
  <si>
    <t>防潮閘門</t>
  </si>
  <si>
    <t>縣市別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</si>
  <si>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</si>
  <si>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受　　　　　　損　　　　　　情　　　　　　形</t>
  </si>
  <si>
    <t>中華民國 99 年第3 季(7月至9月)</t>
  </si>
  <si>
    <t xml:space="preserve"> 天然災害禦潮(海堤)設施受損情形</t>
  </si>
  <si>
    <t>1140-00-02</t>
  </si>
  <si>
    <t>表    號</t>
  </si>
  <si>
    <t>年報於每年終了後80日內編報</t>
  </si>
  <si>
    <t>季 (年) 報</t>
  </si>
  <si>
    <t>編製機關</t>
  </si>
  <si>
    <t>季報於每季終了後40日內編報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</si>
  <si>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日編製</t>
    </r>
  </si>
  <si>
    <r>
      <t>　　　</t>
    </r>
    <r>
      <rPr>
        <sz val="11"/>
        <rFont val="Times New Roman"/>
        <family val="1"/>
      </rPr>
      <t xml:space="preserve">        3.</t>
    </r>
    <r>
      <rPr>
        <sz val="11"/>
        <rFont val="標楷體"/>
        <family val="4"/>
      </rPr>
      <t>「海堤」包含防潮堤。</t>
    </r>
  </si>
  <si>
    <r>
      <t>　　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年報：各填報單位於次年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月底前將年報資料報送本署，由本署於次年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日內完成彙編。</t>
    </r>
  </si>
  <si>
    <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季報：各填報單位於每季終了後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日內將資料報送本署，由本署於每季終了後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日內完成彙編。</t>
    </r>
  </si>
  <si>
    <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季報：各填報單位於每季終了後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日內將資料報送本署，由本署於每季終了後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日內完成彙編。</t>
    </r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</si>
  <si>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本表由本署會計室編製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份送本署河川海岸組，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</si>
  <si>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本表由本署會計室編製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份送行政院災害防救委員會，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份送本署河川海岸組，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</si>
  <si>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r>
      <t>資料來源：本署所屬各河川局、各直轄市政府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臺北市除外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、各縣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南投縣、嘉義市除外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。</t>
    </r>
  </si>
  <si>
    <r>
      <t>資料來源：本署所屬各河川局、各直轄市政府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臺北市除外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、各縣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南投縣、嘉義市除外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。</t>
    </r>
  </si>
  <si>
    <t>主辦業務人員</t>
  </si>
  <si>
    <t>主辦統計人員</t>
  </si>
  <si>
    <t>金門縣</t>
  </si>
  <si>
    <t>99.10.21
~99.10.23</t>
  </si>
  <si>
    <t>99.10.21
~99.10.23</t>
  </si>
  <si>
    <r>
      <t xml:space="preserve">     </t>
    </r>
    <r>
      <rPr>
        <sz val="11"/>
        <rFont val="標楷體"/>
        <family val="4"/>
      </rPr>
      <t>梅姬颱風小計</t>
    </r>
  </si>
  <si>
    <r>
      <t xml:space="preserve">   </t>
    </r>
    <r>
      <rPr>
        <b/>
        <sz val="11"/>
        <rFont val="標楷體"/>
        <family val="4"/>
      </rPr>
      <t>颱風合計</t>
    </r>
  </si>
  <si>
    <r>
      <t>總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計</t>
    </r>
  </si>
  <si>
    <r>
      <t xml:space="preserve">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</si>
  <si>
    <r>
      <t>(</t>
    </r>
    <r>
      <rPr>
        <sz val="11"/>
        <rFont val="標楷體"/>
        <family val="4"/>
      </rPr>
      <t>處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</si>
  <si>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</si>
  <si>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公尺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</si>
  <si>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新臺幣千元</t>
    </r>
    <r>
      <rPr>
        <sz val="11"/>
        <rFont val="Times New Roman"/>
        <family val="1"/>
      </rPr>
      <t>)</t>
    </r>
  </si>
  <si>
    <r>
      <t>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堤</t>
    </r>
  </si>
  <si>
    <r>
      <t>(</t>
    </r>
    <r>
      <rPr>
        <sz val="11"/>
        <rFont val="標楷體"/>
        <family val="4"/>
      </rPr>
      <t>災害名稱</t>
    </r>
    <r>
      <rPr>
        <sz val="11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</si>
  <si>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99 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</si>
  <si>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 xml:space="preserve"> </t>
    </r>
    <r>
      <rPr>
        <sz val="18"/>
        <rFont val="標楷體"/>
        <family val="4"/>
      </rPr>
      <t>天然災害禦潮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海堤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設施受損情形</t>
    </r>
  </si>
  <si>
    <r>
      <t>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號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</si>
  <si>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</si>
  <si>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r>
      <t>季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</t>
    </r>
    <r>
      <rPr>
        <sz val="11"/>
        <rFont val="標楷體"/>
        <family val="4"/>
      </rPr>
      <t>報</t>
    </r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</si>
  <si>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</si>
  <si>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類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</si>
  <si>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日編製</t>
    </r>
  </si>
  <si>
    <r>
      <t>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  3.</t>
    </r>
    <r>
      <rPr>
        <sz val="11"/>
        <rFont val="標楷體"/>
        <family val="4"/>
      </rPr>
      <t>「海堤」包含防潮堤。</t>
    </r>
  </si>
  <si>
    <r>
      <t>　　　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年報：各填報單位於次年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月底前將年報資料報送本署，由本署於次年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日內完成彙編。</t>
    </r>
  </si>
  <si>
    <r>
      <t xml:space="preserve">  </t>
    </r>
    <r>
      <rPr>
        <b/>
        <sz val="11"/>
        <rFont val="標楷體"/>
        <family val="4"/>
      </rPr>
      <t>梅姬颱風小計</t>
    </r>
  </si>
  <si>
    <t>金門縣</t>
  </si>
  <si>
    <t>屏東縣</t>
  </si>
  <si>
    <t>99.09.19
~99.09.20</t>
  </si>
  <si>
    <r>
      <t xml:space="preserve">  </t>
    </r>
    <r>
      <rPr>
        <b/>
        <sz val="11"/>
        <rFont val="標楷體"/>
        <family val="4"/>
      </rPr>
      <t>凡那比颱風小計</t>
    </r>
  </si>
  <si>
    <t>颱風合計</t>
  </si>
  <si>
    <t>總計</t>
  </si>
  <si>
    <r>
      <t xml:space="preserve">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</si>
  <si>
    <r>
      <t>(</t>
    </r>
    <r>
      <rPr>
        <sz val="11"/>
        <rFont val="標楷體"/>
        <family val="4"/>
      </rPr>
      <t>處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</si>
  <si>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</si>
  <si>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99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</si>
  <si>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 xml:space="preserve"> </t>
    </r>
    <r>
      <rPr>
        <sz val="18"/>
        <rFont val="標楷體"/>
        <family val="4"/>
      </rPr>
      <t>天然災害禦潮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海堤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設施受損情形</t>
    </r>
  </si>
  <si>
    <r>
      <t>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號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</si>
  <si>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</si>
  <si>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r>
      <t>季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) </t>
    </r>
    <r>
      <rPr>
        <sz val="11"/>
        <rFont val="標楷體"/>
        <family val="4"/>
      </rPr>
      <t>報</t>
    </r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</si>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</sst>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8"/>
      <name val="Times New Roman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8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1" fontId="8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1" fontId="8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" vertical="center"/>
    </xf>
    <xf numFmtId="11" fontId="10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12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34" applyNumberFormat="1" applyFont="1" applyBorder="1" applyAlignment="1">
      <alignment/>
    </xf>
    <xf numFmtId="0" fontId="8" fillId="0" borderId="19" xfId="0" applyFont="1" applyBorder="1" applyAlignment="1">
      <alignment/>
    </xf>
    <xf numFmtId="41" fontId="10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1" fontId="8" fillId="0" borderId="0" xfId="34" applyNumberFormat="1" applyFont="1" applyBorder="1" applyAlignment="1">
      <alignment/>
    </xf>
    <xf numFmtId="0" fontId="10" fillId="0" borderId="22" xfId="0" applyFont="1" applyBorder="1" applyAlignment="1">
      <alignment/>
    </xf>
    <xf numFmtId="0" fontId="13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41" fontId="8" fillId="0" borderId="12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8" fillId="0" borderId="12" xfId="34" applyNumberFormat="1" applyFont="1" applyBorder="1" applyAlignment="1">
      <alignment/>
    </xf>
    <xf numFmtId="11" fontId="9" fillId="0" borderId="0" xfId="0" applyNumberFormat="1" applyFont="1" applyBorder="1" applyAlignment="1">
      <alignment horizontal="left" vertical="center"/>
    </xf>
    <xf numFmtId="41" fontId="9" fillId="0" borderId="0" xfId="35" applyFont="1" applyAlignment="1">
      <alignment horizontal="center" vertical="center"/>
    </xf>
    <xf numFmtId="41" fontId="9" fillId="0" borderId="0" xfId="35" applyFont="1" applyAlignment="1">
      <alignment vertical="center"/>
    </xf>
    <xf numFmtId="11" fontId="9" fillId="0" borderId="0" xfId="0" applyNumberFormat="1" applyFont="1" applyBorder="1" applyAlignment="1">
      <alignment horizontal="right" vertical="center"/>
    </xf>
    <xf numFmtId="11" fontId="9" fillId="0" borderId="0" xfId="0" applyNumberFormat="1" applyFont="1" applyBorder="1" applyAlignment="1">
      <alignment vertical="center"/>
    </xf>
    <xf numFmtId="11" fontId="8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9" fillId="0" borderId="0" xfId="35" applyFont="1" applyBorder="1" applyAlignment="1">
      <alignment horizontal="right" vertical="center"/>
    </xf>
    <xf numFmtId="181" fontId="8" fillId="0" borderId="0" xfId="34" applyFont="1" applyBorder="1" applyAlignment="1">
      <alignment/>
    </xf>
    <xf numFmtId="181" fontId="8" fillId="0" borderId="0" xfId="34" applyFont="1" applyAlignment="1">
      <alignment/>
    </xf>
    <xf numFmtId="11" fontId="8" fillId="0" borderId="0" xfId="0" applyNumberFormat="1" applyFont="1" applyBorder="1" applyAlignment="1">
      <alignment horizontal="right" vertical="center"/>
    </xf>
    <xf numFmtId="41" fontId="9" fillId="0" borderId="0" xfId="35" applyFont="1" applyAlignment="1">
      <alignment horizontal="left" vertical="center"/>
    </xf>
    <xf numFmtId="41" fontId="10" fillId="0" borderId="17" xfId="0" applyNumberFormat="1" applyFont="1" applyBorder="1" applyAlignment="1">
      <alignment horizontal="left" vertical="center"/>
    </xf>
    <xf numFmtId="41" fontId="10" fillId="0" borderId="18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41" fontId="31" fillId="0" borderId="19" xfId="0" applyNumberFormat="1" applyFont="1" applyFill="1" applyBorder="1" applyAlignment="1">
      <alignment horizontal="left"/>
    </xf>
    <xf numFmtId="0" fontId="31" fillId="0" borderId="19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1" fontId="12" fillId="0" borderId="0" xfId="34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81" fontId="12" fillId="0" borderId="0" xfId="34" applyFont="1" applyBorder="1" applyAlignment="1">
      <alignment/>
    </xf>
    <xf numFmtId="11" fontId="12" fillId="0" borderId="0" xfId="0" applyNumberFormat="1" applyFont="1" applyBorder="1" applyAlignment="1">
      <alignment horizontal="left" vertical="center"/>
    </xf>
    <xf numFmtId="41" fontId="0" fillId="0" borderId="0" xfId="35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1" fontId="0" fillId="0" borderId="0" xfId="0" applyNumberFormat="1" applyFont="1" applyBorder="1" applyAlignment="1">
      <alignment vertical="center"/>
    </xf>
    <xf numFmtId="11" fontId="0" fillId="0" borderId="0" xfId="0" applyNumberFormat="1" applyFont="1" applyBorder="1" applyAlignment="1">
      <alignment horizontal="right" vertical="center"/>
    </xf>
    <xf numFmtId="11" fontId="9" fillId="0" borderId="0" xfId="0" applyNumberFormat="1" applyFont="1" applyBorder="1" applyAlignment="1">
      <alignment horizontal="center" vertical="center"/>
    </xf>
    <xf numFmtId="41" fontId="0" fillId="0" borderId="0" xfId="35" applyFont="1" applyAlignment="1">
      <alignment vertical="center"/>
    </xf>
    <xf numFmtId="41" fontId="0" fillId="0" borderId="0" xfId="35" applyFont="1" applyAlignment="1">
      <alignment horizontal="center" vertical="center"/>
    </xf>
    <xf numFmtId="0" fontId="12" fillId="0" borderId="0" xfId="0" applyFont="1" applyBorder="1" applyAlignment="1">
      <alignment/>
    </xf>
    <xf numFmtId="41" fontId="12" fillId="0" borderId="0" xfId="34" applyNumberFormat="1" applyFont="1" applyBorder="1" applyAlignment="1">
      <alignment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41" fontId="12" fillId="0" borderId="12" xfId="34" applyNumberFormat="1" applyFont="1" applyBorder="1" applyAlignment="1">
      <alignment/>
    </xf>
    <xf numFmtId="41" fontId="12" fillId="0" borderId="12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indent="3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1" fontId="32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41" fontId="13" fillId="0" borderId="18" xfId="0" applyNumberFormat="1" applyFont="1" applyBorder="1" applyAlignment="1">
      <alignment vertical="center"/>
    </xf>
    <xf numFmtId="41" fontId="13" fillId="0" borderId="17" xfId="0" applyNumberFormat="1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 horizontal="centerContinuous" vertical="center"/>
    </xf>
    <xf numFmtId="0" fontId="13" fillId="0" borderId="15" xfId="0" applyFont="1" applyBorder="1" applyAlignment="1">
      <alignment vertical="center"/>
    </xf>
    <xf numFmtId="11" fontId="12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41" fontId="32" fillId="0" borderId="0" xfId="0" applyNumberFormat="1" applyFont="1" applyAlignment="1">
      <alignment vertical="center"/>
    </xf>
    <xf numFmtId="0" fontId="34" fillId="0" borderId="19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wrapText="1"/>
    </xf>
    <xf numFmtId="0" fontId="34" fillId="0" borderId="19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1140000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3.375" style="11" customWidth="1"/>
    <col min="2" max="2" width="11.00390625" style="12" customWidth="1"/>
    <col min="3" max="3" width="20.1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17</v>
      </c>
      <c r="I1" s="5" t="s">
        <v>18</v>
      </c>
      <c r="J1" s="72" t="s">
        <v>16</v>
      </c>
      <c r="K1" s="73"/>
      <c r="L1" s="6"/>
    </row>
    <row r="2" spans="1:12" s="4" customFormat="1" ht="18" customHeight="1">
      <c r="A2" s="1" t="s">
        <v>19</v>
      </c>
      <c r="B2" s="2"/>
      <c r="C2" s="7" t="s">
        <v>20</v>
      </c>
      <c r="D2" s="8"/>
      <c r="F2" s="8"/>
      <c r="G2" s="8"/>
      <c r="H2" s="8"/>
      <c r="I2" s="5" t="s">
        <v>21</v>
      </c>
      <c r="J2" s="9" t="s">
        <v>22</v>
      </c>
      <c r="K2" s="5"/>
      <c r="L2" s="6"/>
    </row>
    <row r="3" spans="1:11" s="10" customFormat="1" ht="49.5" customHeight="1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7.5" customHeight="1">
      <c r="J4" s="6"/>
    </row>
    <row r="5" spans="1:12" ht="16.5">
      <c r="A5" s="75" t="s">
        <v>42</v>
      </c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</row>
    <row r="6" spans="1:12" s="19" customFormat="1" ht="13.5" customHeight="1">
      <c r="A6" s="13"/>
      <c r="B6" s="14" t="s">
        <v>1</v>
      </c>
      <c r="C6" s="14"/>
      <c r="D6" s="15" t="s">
        <v>39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24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25</v>
      </c>
      <c r="D8" s="29" t="s">
        <v>5</v>
      </c>
      <c r="E8" s="30" t="s">
        <v>12</v>
      </c>
      <c r="F8" s="31" t="s">
        <v>13</v>
      </c>
      <c r="G8" s="31" t="s">
        <v>26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27</v>
      </c>
      <c r="H9" s="36" t="s">
        <v>28</v>
      </c>
      <c r="I9" s="37" t="s">
        <v>29</v>
      </c>
      <c r="J9" s="38" t="s">
        <v>40</v>
      </c>
      <c r="K9" s="39" t="s">
        <v>30</v>
      </c>
      <c r="L9" s="18"/>
    </row>
    <row r="10" spans="1:12" s="19" customFormat="1" ht="16.5" customHeight="1">
      <c r="A10" s="26" t="s">
        <v>8</v>
      </c>
      <c r="B10" s="70" t="s">
        <v>31</v>
      </c>
      <c r="C10" s="71"/>
      <c r="D10" s="41"/>
      <c r="E10" s="41"/>
      <c r="F10" s="41"/>
      <c r="G10" s="41"/>
      <c r="H10" s="41"/>
      <c r="I10" s="42"/>
      <c r="J10" s="42"/>
      <c r="K10" s="42"/>
      <c r="L10" s="18"/>
    </row>
    <row r="11" spans="1:12" s="19" customFormat="1" ht="22.5" customHeight="1">
      <c r="A11" s="43"/>
      <c r="B11" s="44"/>
      <c r="C11" s="41"/>
      <c r="D11" s="41"/>
      <c r="E11" s="41"/>
      <c r="F11" s="41"/>
      <c r="G11" s="41"/>
      <c r="H11" s="41"/>
      <c r="I11" s="45"/>
      <c r="J11" s="45"/>
      <c r="K11" s="45"/>
      <c r="L11" s="18"/>
    </row>
    <row r="12" spans="1:12" s="19" customFormat="1" ht="18" customHeight="1">
      <c r="A12" s="46"/>
      <c r="B12" s="47"/>
      <c r="D12" s="41"/>
      <c r="E12" s="41"/>
      <c r="F12" s="41"/>
      <c r="G12" s="41"/>
      <c r="H12" s="41"/>
      <c r="I12" s="41"/>
      <c r="J12" s="41"/>
      <c r="K12" s="41"/>
      <c r="L12" s="18"/>
    </row>
    <row r="13" spans="1:12" s="19" customFormat="1" ht="18" customHeight="1">
      <c r="A13" s="46"/>
      <c r="B13" s="47"/>
      <c r="D13" s="48"/>
      <c r="E13" s="48"/>
      <c r="F13" s="48"/>
      <c r="G13" s="48"/>
      <c r="H13" s="48"/>
      <c r="I13" s="41"/>
      <c r="J13" s="41"/>
      <c r="K13" s="41"/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8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46"/>
      <c r="B22" s="47"/>
      <c r="C22" s="41"/>
      <c r="D22" s="41"/>
      <c r="E22" s="41"/>
      <c r="F22" s="41"/>
      <c r="G22" s="41"/>
      <c r="H22" s="41"/>
      <c r="I22" s="45"/>
      <c r="J22" s="45"/>
      <c r="K22" s="45"/>
      <c r="L22" s="49"/>
    </row>
    <row r="23" spans="1:12" s="19" customFormat="1" ht="18" customHeight="1">
      <c r="A23" s="51"/>
      <c r="B23" s="52"/>
      <c r="C23" s="53"/>
      <c r="D23" s="53"/>
      <c r="E23" s="53"/>
      <c r="F23" s="53"/>
      <c r="G23" s="53"/>
      <c r="H23" s="53"/>
      <c r="I23" s="54"/>
      <c r="J23" s="55"/>
      <c r="K23" s="56"/>
      <c r="L23" s="49"/>
    </row>
    <row r="24" spans="1:10" s="19" customFormat="1" ht="18" customHeight="1">
      <c r="A24" s="40"/>
      <c r="B24" s="47"/>
      <c r="C24" s="48"/>
      <c r="D24" s="45"/>
      <c r="E24" s="45"/>
      <c r="F24" s="45"/>
      <c r="G24" s="41"/>
      <c r="H24" s="45"/>
      <c r="I24" s="50"/>
      <c r="J24" s="49"/>
    </row>
    <row r="25" spans="2:9" ht="16.5">
      <c r="B25" s="11"/>
      <c r="C25" s="11"/>
      <c r="F25" s="57" t="s">
        <v>37</v>
      </c>
      <c r="H25" s="58"/>
      <c r="I25" s="59"/>
    </row>
    <row r="26" spans="1:13" ht="16.5">
      <c r="A26" s="69" t="s">
        <v>10</v>
      </c>
      <c r="B26" s="11"/>
      <c r="C26" s="58" t="s">
        <v>11</v>
      </c>
      <c r="I26" s="57" t="s">
        <v>9</v>
      </c>
      <c r="J26" s="60"/>
      <c r="K26" s="60"/>
      <c r="L26" s="61"/>
      <c r="M26" s="61"/>
    </row>
    <row r="27" spans="2:6" ht="16.5">
      <c r="B27" s="11"/>
      <c r="C27" s="11"/>
      <c r="F27" s="57" t="s">
        <v>38</v>
      </c>
    </row>
    <row r="28" ht="19.5" customHeight="1"/>
    <row r="29" spans="1:11" ht="15.75" customHeight="1">
      <c r="A29" s="62" t="s">
        <v>15</v>
      </c>
      <c r="B29" s="63"/>
      <c r="C29" s="63"/>
      <c r="D29" s="64"/>
      <c r="E29" s="64"/>
      <c r="F29" s="64"/>
      <c r="G29" s="64"/>
      <c r="H29" s="64"/>
      <c r="J29" s="62"/>
      <c r="K29" s="65"/>
    </row>
    <row r="30" spans="1:9" s="19" customFormat="1" ht="16.5" customHeight="1">
      <c r="A30" s="62" t="s">
        <v>32</v>
      </c>
      <c r="B30" s="62"/>
      <c r="C30" s="66"/>
      <c r="E30" s="67"/>
      <c r="F30" s="3"/>
      <c r="G30" s="67"/>
      <c r="H30" s="67"/>
      <c r="I30" s="67"/>
    </row>
    <row r="31" spans="1:9" s="67" customFormat="1" ht="15.75">
      <c r="A31" s="62" t="s">
        <v>33</v>
      </c>
      <c r="B31" s="19"/>
      <c r="C31" s="19"/>
      <c r="D31" s="19"/>
      <c r="E31" s="19"/>
      <c r="F31" s="19"/>
      <c r="G31" s="19"/>
      <c r="H31" s="19"/>
      <c r="I31" s="19"/>
    </row>
    <row r="32" spans="1:9" s="67" customFormat="1" ht="15.75">
      <c r="A32" s="62" t="s">
        <v>34</v>
      </c>
      <c r="B32" s="19"/>
      <c r="C32" s="19"/>
      <c r="D32" s="19"/>
      <c r="E32" s="19"/>
      <c r="F32" s="19"/>
      <c r="G32" s="19"/>
      <c r="H32" s="19"/>
      <c r="I32" s="19"/>
    </row>
    <row r="33" ht="16.5">
      <c r="A33" s="62" t="s">
        <v>35</v>
      </c>
    </row>
    <row r="34" spans="1:11" ht="16.5">
      <c r="A34" s="19" t="s">
        <v>36</v>
      </c>
      <c r="K34" s="68" t="s">
        <v>41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3.375" style="11" customWidth="1"/>
    <col min="2" max="2" width="11.00390625" style="12" customWidth="1"/>
    <col min="3" max="3" width="20.1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67</v>
      </c>
      <c r="I1" s="5" t="s">
        <v>66</v>
      </c>
      <c r="J1" s="72" t="s">
        <v>16</v>
      </c>
      <c r="K1" s="77"/>
      <c r="L1" s="6"/>
    </row>
    <row r="2" spans="1:12" s="4" customFormat="1" ht="18" customHeight="1">
      <c r="A2" s="1" t="s">
        <v>65</v>
      </c>
      <c r="B2" s="2"/>
      <c r="C2" s="7" t="s">
        <v>64</v>
      </c>
      <c r="D2" s="8"/>
      <c r="F2" s="8"/>
      <c r="G2" s="8"/>
      <c r="H2" s="8"/>
      <c r="I2" s="5" t="s">
        <v>63</v>
      </c>
      <c r="J2" s="9" t="s">
        <v>62</v>
      </c>
      <c r="K2" s="5"/>
      <c r="L2" s="6"/>
    </row>
    <row r="3" spans="1:11" s="10" customFormat="1" ht="49.5" customHeight="1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7.5" customHeight="1">
      <c r="J4" s="6"/>
    </row>
    <row r="5" spans="1:12" ht="16.5">
      <c r="A5" s="75" t="s">
        <v>60</v>
      </c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</row>
    <row r="6" spans="1:12" s="19" customFormat="1" ht="13.5" customHeight="1">
      <c r="A6" s="13"/>
      <c r="B6" s="14" t="s">
        <v>1</v>
      </c>
      <c r="C6" s="14"/>
      <c r="D6" s="15" t="s">
        <v>59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58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57</v>
      </c>
      <c r="D8" s="29" t="s">
        <v>5</v>
      </c>
      <c r="E8" s="30" t="s">
        <v>12</v>
      </c>
      <c r="F8" s="31" t="s">
        <v>13</v>
      </c>
      <c r="G8" s="31" t="s">
        <v>56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55</v>
      </c>
      <c r="H9" s="36" t="s">
        <v>54</v>
      </c>
      <c r="I9" s="37" t="s">
        <v>53</v>
      </c>
      <c r="J9" s="38" t="s">
        <v>52</v>
      </c>
      <c r="K9" s="39" t="s">
        <v>51</v>
      </c>
      <c r="L9" s="18"/>
    </row>
    <row r="10" spans="1:12" s="19" customFormat="1" ht="16.5" customHeight="1">
      <c r="A10" s="26" t="s">
        <v>8</v>
      </c>
      <c r="B10" s="70" t="s">
        <v>50</v>
      </c>
      <c r="C10" s="71"/>
      <c r="D10" s="41"/>
      <c r="E10" s="41"/>
      <c r="F10" s="41"/>
      <c r="G10" s="41"/>
      <c r="H10" s="41"/>
      <c r="I10" s="42"/>
      <c r="J10" s="42"/>
      <c r="K10" s="42"/>
      <c r="L10" s="18"/>
    </row>
    <row r="11" spans="1:12" s="19" customFormat="1" ht="22.5" customHeight="1">
      <c r="A11" s="43"/>
      <c r="B11" s="44"/>
      <c r="C11" s="41"/>
      <c r="D11" s="41"/>
      <c r="E11" s="41"/>
      <c r="F11" s="41"/>
      <c r="G11" s="41"/>
      <c r="H11" s="41"/>
      <c r="I11" s="45"/>
      <c r="J11" s="45"/>
      <c r="K11" s="45"/>
      <c r="L11" s="18"/>
    </row>
    <row r="12" spans="1:12" s="19" customFormat="1" ht="18" customHeight="1">
      <c r="A12" s="46"/>
      <c r="B12" s="47"/>
      <c r="D12" s="41"/>
      <c r="E12" s="41"/>
      <c r="F12" s="41"/>
      <c r="G12" s="41"/>
      <c r="H12" s="41"/>
      <c r="I12" s="41"/>
      <c r="J12" s="41"/>
      <c r="K12" s="41"/>
      <c r="L12" s="18"/>
    </row>
    <row r="13" spans="1:12" s="19" customFormat="1" ht="18" customHeight="1">
      <c r="A13" s="46"/>
      <c r="B13" s="47"/>
      <c r="D13" s="48"/>
      <c r="E13" s="48"/>
      <c r="F13" s="48"/>
      <c r="G13" s="48"/>
      <c r="H13" s="48"/>
      <c r="I13" s="41"/>
      <c r="J13" s="41"/>
      <c r="K13" s="41"/>
      <c r="L13" s="18"/>
    </row>
    <row r="14" spans="1:12" s="19" customFormat="1" ht="18" customHeight="1">
      <c r="A14" s="46"/>
      <c r="B14" s="47"/>
      <c r="C14" s="48"/>
      <c r="D14" s="48"/>
      <c r="E14" s="48"/>
      <c r="F14" s="48"/>
      <c r="G14" s="48"/>
      <c r="H14" s="48"/>
      <c r="I14" s="41"/>
      <c r="J14" s="41"/>
      <c r="K14" s="41"/>
      <c r="L14" s="18"/>
    </row>
    <row r="15" spans="1:12" s="19" customFormat="1" ht="18" customHeight="1">
      <c r="A15" s="46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8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5"/>
      <c r="J16" s="45"/>
      <c r="K16" s="45"/>
      <c r="L16" s="49"/>
    </row>
    <row r="17" spans="1:12" s="19" customFormat="1" ht="18" customHeight="1">
      <c r="A17" s="46"/>
      <c r="B17" s="47"/>
      <c r="C17" s="48"/>
      <c r="D17" s="48"/>
      <c r="E17" s="48"/>
      <c r="F17" s="48"/>
      <c r="G17" s="48"/>
      <c r="H17" s="48"/>
      <c r="I17" s="41"/>
      <c r="J17" s="45"/>
      <c r="K17" s="50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46"/>
      <c r="B22" s="47"/>
      <c r="C22" s="41"/>
      <c r="D22" s="41"/>
      <c r="E22" s="41"/>
      <c r="F22" s="41"/>
      <c r="G22" s="41"/>
      <c r="H22" s="41"/>
      <c r="I22" s="45"/>
      <c r="J22" s="45"/>
      <c r="K22" s="45"/>
      <c r="L22" s="49"/>
    </row>
    <row r="23" spans="1:12" s="19" customFormat="1" ht="18" customHeight="1">
      <c r="A23" s="51"/>
      <c r="B23" s="52"/>
      <c r="C23" s="53"/>
      <c r="D23" s="53"/>
      <c r="E23" s="53"/>
      <c r="F23" s="53"/>
      <c r="G23" s="53"/>
      <c r="H23" s="53"/>
      <c r="I23" s="54"/>
      <c r="J23" s="55"/>
      <c r="K23" s="56"/>
      <c r="L23" s="49"/>
    </row>
    <row r="24" spans="1:10" s="19" customFormat="1" ht="18" customHeight="1">
      <c r="A24" s="40"/>
      <c r="B24" s="47"/>
      <c r="C24" s="48"/>
      <c r="D24" s="45"/>
      <c r="E24" s="45"/>
      <c r="F24" s="45"/>
      <c r="G24" s="41"/>
      <c r="H24" s="45"/>
      <c r="I24" s="50"/>
      <c r="J24" s="49"/>
    </row>
    <row r="25" spans="2:9" ht="16.5">
      <c r="B25" s="11"/>
      <c r="C25" s="11"/>
      <c r="F25" s="57" t="s">
        <v>49</v>
      </c>
      <c r="H25" s="58"/>
      <c r="I25" s="59"/>
    </row>
    <row r="26" spans="1:13" ht="16.5">
      <c r="A26" s="69" t="s">
        <v>10</v>
      </c>
      <c r="B26" s="11"/>
      <c r="C26" s="58" t="s">
        <v>11</v>
      </c>
      <c r="I26" s="57" t="s">
        <v>9</v>
      </c>
      <c r="J26" s="60"/>
      <c r="K26" s="60"/>
      <c r="L26" s="61"/>
      <c r="M26" s="61"/>
    </row>
    <row r="27" spans="2:6" ht="16.5">
      <c r="B27" s="11"/>
      <c r="C27" s="11"/>
      <c r="F27" s="57" t="s">
        <v>48</v>
      </c>
    </row>
    <row r="28" ht="19.5" customHeight="1"/>
    <row r="29" spans="1:11" ht="15.75" customHeight="1">
      <c r="A29" s="62" t="s">
        <v>15</v>
      </c>
      <c r="B29" s="63"/>
      <c r="C29" s="63"/>
      <c r="D29" s="64"/>
      <c r="E29" s="64"/>
      <c r="F29" s="64"/>
      <c r="G29" s="64"/>
      <c r="H29" s="64"/>
      <c r="J29" s="62"/>
      <c r="K29" s="65"/>
    </row>
    <row r="30" spans="1:9" s="19" customFormat="1" ht="16.5" customHeight="1">
      <c r="A30" s="62" t="s">
        <v>47</v>
      </c>
      <c r="B30" s="62"/>
      <c r="C30" s="66"/>
      <c r="E30" s="67"/>
      <c r="F30" s="3"/>
      <c r="G30" s="67"/>
      <c r="H30" s="67"/>
      <c r="I30" s="67"/>
    </row>
    <row r="31" spans="1:9" s="67" customFormat="1" ht="15.75">
      <c r="A31" s="62" t="s">
        <v>46</v>
      </c>
      <c r="B31" s="19"/>
      <c r="C31" s="19"/>
      <c r="D31" s="19"/>
      <c r="E31" s="19"/>
      <c r="F31" s="19"/>
      <c r="G31" s="19"/>
      <c r="H31" s="19"/>
      <c r="I31" s="19"/>
    </row>
    <row r="32" spans="1:9" s="67" customFormat="1" ht="15.75">
      <c r="A32" s="62" t="s">
        <v>45</v>
      </c>
      <c r="B32" s="19"/>
      <c r="C32" s="19"/>
      <c r="D32" s="19"/>
      <c r="E32" s="19"/>
      <c r="F32" s="19"/>
      <c r="G32" s="19"/>
      <c r="H32" s="19"/>
      <c r="I32" s="19"/>
    </row>
    <row r="33" spans="1:11" ht="16.5">
      <c r="A33" s="62" t="s">
        <v>44</v>
      </c>
      <c r="K33" s="68" t="s">
        <v>43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19.00390625" style="11" customWidth="1"/>
    <col min="2" max="2" width="11.00390625" style="12" customWidth="1"/>
    <col min="3" max="3" width="14.503906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98</v>
      </c>
      <c r="I1" s="5" t="s">
        <v>97</v>
      </c>
      <c r="J1" s="72" t="s">
        <v>16</v>
      </c>
      <c r="K1" s="77"/>
      <c r="L1" s="6"/>
    </row>
    <row r="2" spans="1:12" s="4" customFormat="1" ht="18" customHeight="1">
      <c r="A2" s="1" t="s">
        <v>96</v>
      </c>
      <c r="B2" s="2"/>
      <c r="C2" s="7" t="s">
        <v>95</v>
      </c>
      <c r="D2" s="8"/>
      <c r="F2" s="8"/>
      <c r="G2" s="8"/>
      <c r="H2" s="8"/>
      <c r="I2" s="5" t="s">
        <v>94</v>
      </c>
      <c r="J2" s="9" t="s">
        <v>93</v>
      </c>
      <c r="K2" s="5"/>
      <c r="L2" s="6"/>
    </row>
    <row r="3" spans="1:11" s="10" customFormat="1" ht="49.5" customHeight="1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7.5" customHeight="1">
      <c r="J4" s="6"/>
    </row>
    <row r="5" spans="1:12" ht="16.5">
      <c r="A5" s="75" t="s">
        <v>91</v>
      </c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</row>
    <row r="6" spans="1:12" s="19" customFormat="1" ht="13.5" customHeight="1">
      <c r="A6" s="13"/>
      <c r="B6" s="14" t="s">
        <v>1</v>
      </c>
      <c r="C6" s="14"/>
      <c r="D6" s="15" t="s">
        <v>90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89</v>
      </c>
      <c r="J7" s="25"/>
      <c r="K7" s="25"/>
      <c r="L7" s="18"/>
    </row>
    <row r="8" spans="1:12" s="19" customFormat="1" ht="13.5" customHeight="1">
      <c r="A8" s="26" t="s">
        <v>6</v>
      </c>
      <c r="B8" s="27" t="s">
        <v>4</v>
      </c>
      <c r="C8" s="28" t="s">
        <v>88</v>
      </c>
      <c r="D8" s="29" t="s">
        <v>5</v>
      </c>
      <c r="E8" s="30" t="s">
        <v>12</v>
      </c>
      <c r="F8" s="31" t="s">
        <v>13</v>
      </c>
      <c r="G8" s="31" t="s">
        <v>87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86</v>
      </c>
      <c r="H9" s="36" t="s">
        <v>85</v>
      </c>
      <c r="I9" s="37" t="s">
        <v>84</v>
      </c>
      <c r="J9" s="38" t="s">
        <v>83</v>
      </c>
      <c r="K9" s="39" t="s">
        <v>82</v>
      </c>
      <c r="L9" s="18"/>
    </row>
    <row r="10" spans="1:12" s="19" customFormat="1" ht="25.5" customHeight="1">
      <c r="A10" s="84" t="s">
        <v>8</v>
      </c>
      <c r="B10" s="83"/>
      <c r="C10" s="82"/>
      <c r="D10" s="41">
        <f>D11</f>
        <v>1100</v>
      </c>
      <c r="E10" s="41">
        <f>E11</f>
        <v>0</v>
      </c>
      <c r="F10" s="41">
        <f>F11</f>
        <v>100</v>
      </c>
      <c r="G10" s="41">
        <f>G11</f>
        <v>0</v>
      </c>
      <c r="H10" s="41">
        <f>H11</f>
        <v>1</v>
      </c>
      <c r="I10" s="41">
        <f>I11</f>
        <v>44500</v>
      </c>
      <c r="J10" s="41">
        <f>J11</f>
        <v>0</v>
      </c>
      <c r="K10" s="41">
        <f>K11</f>
        <v>44500</v>
      </c>
      <c r="L10" s="18"/>
    </row>
    <row r="11" spans="1:12" s="19" customFormat="1" ht="22.5" customHeight="1">
      <c r="A11" s="81" t="s">
        <v>81</v>
      </c>
      <c r="B11" s="41"/>
      <c r="C11" s="41"/>
      <c r="D11" s="41">
        <f>D12</f>
        <v>1100</v>
      </c>
      <c r="E11" s="41">
        <f>E12</f>
        <v>0</v>
      </c>
      <c r="F11" s="41">
        <f>F12</f>
        <v>100</v>
      </c>
      <c r="G11" s="41">
        <f>G12</f>
        <v>0</v>
      </c>
      <c r="H11" s="41">
        <f>H12</f>
        <v>1</v>
      </c>
      <c r="I11" s="41">
        <f>I12</f>
        <v>44500</v>
      </c>
      <c r="J11" s="41">
        <f>J12</f>
        <v>0</v>
      </c>
      <c r="K11" s="41">
        <f>K12</f>
        <v>44500</v>
      </c>
      <c r="L11" s="18"/>
    </row>
    <row r="12" spans="1:12" s="19" customFormat="1" ht="18" customHeight="1">
      <c r="A12" s="80" t="s">
        <v>80</v>
      </c>
      <c r="B12" s="41"/>
      <c r="C12" s="41"/>
      <c r="D12" s="41">
        <f>D13+D14</f>
        <v>1100</v>
      </c>
      <c r="E12" s="41">
        <f>E13+E14</f>
        <v>0</v>
      </c>
      <c r="F12" s="41">
        <f>F13+F14</f>
        <v>100</v>
      </c>
      <c r="G12" s="41">
        <f>G13+G14</f>
        <v>0</v>
      </c>
      <c r="H12" s="41">
        <f>H13+H14</f>
        <v>1</v>
      </c>
      <c r="I12" s="41">
        <f>I13+I14</f>
        <v>44500</v>
      </c>
      <c r="J12" s="41">
        <f>J13+J14</f>
        <v>0</v>
      </c>
      <c r="K12" s="41">
        <f>K13+K14</f>
        <v>44500</v>
      </c>
      <c r="L12" s="18"/>
    </row>
    <row r="13" spans="1:12" s="19" customFormat="1" ht="18" customHeight="1">
      <c r="A13" s="43"/>
      <c r="B13" s="79" t="s">
        <v>79</v>
      </c>
      <c r="C13" s="78" t="s">
        <v>78</v>
      </c>
      <c r="D13" s="41">
        <v>1100</v>
      </c>
      <c r="E13" s="41">
        <v>0</v>
      </c>
      <c r="F13" s="41">
        <v>0</v>
      </c>
      <c r="G13" s="41">
        <v>0</v>
      </c>
      <c r="H13" s="41">
        <v>1</v>
      </c>
      <c r="I13" s="41">
        <f>J13+K13</f>
        <v>44000</v>
      </c>
      <c r="J13" s="41">
        <v>0</v>
      </c>
      <c r="K13" s="41">
        <v>44000</v>
      </c>
      <c r="L13" s="18"/>
    </row>
    <row r="14" spans="1:12" s="19" customFormat="1" ht="18" customHeight="1">
      <c r="A14" s="43"/>
      <c r="B14" s="79" t="s">
        <v>77</v>
      </c>
      <c r="C14" s="78" t="s">
        <v>76</v>
      </c>
      <c r="D14" s="41">
        <v>0</v>
      </c>
      <c r="E14" s="41">
        <v>0</v>
      </c>
      <c r="F14" s="41">
        <v>100</v>
      </c>
      <c r="G14" s="41">
        <v>0</v>
      </c>
      <c r="H14" s="41">
        <v>0</v>
      </c>
      <c r="I14" s="41">
        <f>J14+K14</f>
        <v>500</v>
      </c>
      <c r="J14" s="41">
        <v>0</v>
      </c>
      <c r="K14" s="41">
        <v>500</v>
      </c>
      <c r="L14" s="18"/>
    </row>
    <row r="15" spans="1:12" s="19" customFormat="1" ht="18" customHeight="1">
      <c r="A15" s="46"/>
      <c r="B15" s="47"/>
      <c r="C15" s="48"/>
      <c r="D15" s="48"/>
      <c r="E15" s="48"/>
      <c r="F15" s="48"/>
      <c r="G15" s="48"/>
      <c r="H15" s="48"/>
      <c r="I15" s="41"/>
      <c r="J15" s="41"/>
      <c r="K15" s="41"/>
      <c r="L15" s="18"/>
    </row>
    <row r="16" spans="1:12" s="19" customFormat="1" ht="18" customHeight="1">
      <c r="A16" s="46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9"/>
    </row>
    <row r="17" spans="1:12" s="19" customFormat="1" ht="18" customHeight="1">
      <c r="A17" s="46"/>
      <c r="B17" s="47"/>
      <c r="C17" s="41"/>
      <c r="D17" s="41"/>
      <c r="E17" s="41"/>
      <c r="F17" s="41"/>
      <c r="G17" s="41"/>
      <c r="H17" s="41"/>
      <c r="I17" s="45"/>
      <c r="J17" s="45"/>
      <c r="K17" s="45"/>
      <c r="L17" s="49"/>
    </row>
    <row r="18" spans="1:12" s="19" customFormat="1" ht="18" customHeight="1">
      <c r="A18" s="46"/>
      <c r="B18" s="47"/>
      <c r="C18" s="48"/>
      <c r="D18" s="48"/>
      <c r="E18" s="48"/>
      <c r="F18" s="48"/>
      <c r="G18" s="48"/>
      <c r="H18" s="48"/>
      <c r="I18" s="41"/>
      <c r="J18" s="45"/>
      <c r="K18" s="50"/>
      <c r="L18" s="49"/>
    </row>
    <row r="19" spans="1:12" s="19" customFormat="1" ht="18" customHeight="1">
      <c r="A19" s="46"/>
      <c r="B19" s="47"/>
      <c r="C19" s="48"/>
      <c r="D19" s="48"/>
      <c r="E19" s="48"/>
      <c r="F19" s="48"/>
      <c r="G19" s="48"/>
      <c r="H19" s="48"/>
      <c r="I19" s="41"/>
      <c r="J19" s="45"/>
      <c r="K19" s="50"/>
      <c r="L19" s="49"/>
    </row>
    <row r="20" spans="1:12" s="19" customFormat="1" ht="18" customHeight="1">
      <c r="A20" s="46"/>
      <c r="B20" s="47"/>
      <c r="C20" s="48"/>
      <c r="D20" s="48"/>
      <c r="E20" s="48"/>
      <c r="F20" s="48"/>
      <c r="G20" s="48"/>
      <c r="H20" s="48"/>
      <c r="I20" s="41"/>
      <c r="J20" s="45"/>
      <c r="K20" s="50"/>
      <c r="L20" s="49"/>
    </row>
    <row r="21" spans="1:12" s="19" customFormat="1" ht="18" customHeight="1">
      <c r="A21" s="46"/>
      <c r="B21" s="47"/>
      <c r="C21" s="48"/>
      <c r="D21" s="48"/>
      <c r="E21" s="48"/>
      <c r="F21" s="48"/>
      <c r="G21" s="48"/>
      <c r="H21" s="48"/>
      <c r="I21" s="41"/>
      <c r="J21" s="45"/>
      <c r="K21" s="50"/>
      <c r="L21" s="49"/>
    </row>
    <row r="22" spans="1:12" s="19" customFormat="1" ht="18" customHeight="1">
      <c r="A22" s="46"/>
      <c r="B22" s="47"/>
      <c r="C22" s="48"/>
      <c r="D22" s="48"/>
      <c r="E22" s="48"/>
      <c r="F22" s="48"/>
      <c r="G22" s="48"/>
      <c r="H22" s="48"/>
      <c r="I22" s="41"/>
      <c r="J22" s="45"/>
      <c r="K22" s="50"/>
      <c r="L22" s="49"/>
    </row>
    <row r="23" spans="1:12" s="19" customFormat="1" ht="18" customHeight="1">
      <c r="A23" s="51"/>
      <c r="B23" s="52"/>
      <c r="C23" s="53"/>
      <c r="D23" s="53"/>
      <c r="E23" s="53"/>
      <c r="F23" s="53"/>
      <c r="G23" s="53"/>
      <c r="H23" s="53"/>
      <c r="I23" s="54"/>
      <c r="J23" s="55"/>
      <c r="K23" s="56"/>
      <c r="L23" s="49"/>
    </row>
    <row r="24" spans="1:10" s="19" customFormat="1" ht="18" customHeight="1">
      <c r="A24" s="40"/>
      <c r="B24" s="47"/>
      <c r="C24" s="48"/>
      <c r="D24" s="45"/>
      <c r="E24" s="45"/>
      <c r="F24" s="45"/>
      <c r="G24" s="41"/>
      <c r="H24" s="45"/>
      <c r="I24" s="50"/>
      <c r="J24" s="49"/>
    </row>
    <row r="25" spans="2:9" ht="16.5">
      <c r="B25" s="11"/>
      <c r="C25" s="11"/>
      <c r="F25" s="57" t="s">
        <v>74</v>
      </c>
      <c r="H25" s="58"/>
      <c r="I25" s="59"/>
    </row>
    <row r="26" spans="1:13" ht="16.5">
      <c r="A26" s="69" t="s">
        <v>10</v>
      </c>
      <c r="B26" s="11"/>
      <c r="C26" s="58" t="s">
        <v>11</v>
      </c>
      <c r="I26" s="57" t="s">
        <v>9</v>
      </c>
      <c r="J26" s="60"/>
      <c r="K26" s="60"/>
      <c r="L26" s="61"/>
      <c r="M26" s="61"/>
    </row>
    <row r="27" spans="2:6" ht="16.5">
      <c r="B27" s="11"/>
      <c r="C27" s="11"/>
      <c r="F27" s="57" t="s">
        <v>73</v>
      </c>
    </row>
    <row r="28" ht="19.5" customHeight="1"/>
    <row r="29" spans="1:11" ht="15.75" customHeight="1">
      <c r="A29" s="62" t="s">
        <v>15</v>
      </c>
      <c r="B29" s="63"/>
      <c r="C29" s="63"/>
      <c r="D29" s="64"/>
      <c r="E29" s="64"/>
      <c r="F29" s="64"/>
      <c r="G29" s="64"/>
      <c r="H29" s="64"/>
      <c r="J29" s="62"/>
      <c r="K29" s="65"/>
    </row>
    <row r="30" spans="1:9" s="19" customFormat="1" ht="16.5" customHeight="1">
      <c r="A30" s="62" t="s">
        <v>72</v>
      </c>
      <c r="B30" s="62"/>
      <c r="C30" s="66"/>
      <c r="E30" s="67"/>
      <c r="F30" s="3"/>
      <c r="G30" s="67"/>
      <c r="H30" s="67"/>
      <c r="I30" s="67"/>
    </row>
    <row r="31" spans="1:9" s="67" customFormat="1" ht="15.75">
      <c r="A31" s="62" t="s">
        <v>71</v>
      </c>
      <c r="B31" s="19"/>
      <c r="C31" s="19"/>
      <c r="D31" s="19"/>
      <c r="E31" s="19"/>
      <c r="F31" s="19"/>
      <c r="G31" s="19"/>
      <c r="H31" s="19"/>
      <c r="I31" s="19"/>
    </row>
    <row r="32" spans="1:9" s="67" customFormat="1" ht="15.75">
      <c r="A32" s="62" t="s">
        <v>70</v>
      </c>
      <c r="B32" s="19"/>
      <c r="C32" s="19"/>
      <c r="D32" s="19"/>
      <c r="E32" s="19"/>
      <c r="F32" s="19"/>
      <c r="G32" s="19"/>
      <c r="H32" s="19"/>
      <c r="I32" s="19"/>
    </row>
    <row r="33" spans="1:11" ht="16.5">
      <c r="A33" s="62" t="s">
        <v>69</v>
      </c>
      <c r="K33" s="68" t="s">
        <v>68</v>
      </c>
    </row>
  </sheetData>
  <sheetProtection/>
  <mergeCells count="4">
    <mergeCell ref="B10:C10"/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27.875" style="85" customWidth="1"/>
    <col min="2" max="2" width="11.00390625" style="86" customWidth="1"/>
    <col min="3" max="3" width="20.125" style="86" customWidth="1"/>
    <col min="4" max="4" width="16.125" style="85" customWidth="1"/>
    <col min="5" max="5" width="13.75390625" style="85" customWidth="1"/>
    <col min="6" max="6" width="12.00390625" style="85" customWidth="1"/>
    <col min="7" max="7" width="10.875" style="85" customWidth="1"/>
    <col min="8" max="8" width="11.75390625" style="85" customWidth="1"/>
    <col min="9" max="9" width="13.25390625" style="85" customWidth="1"/>
    <col min="10" max="10" width="12.50390625" style="85" customWidth="1"/>
    <col min="11" max="11" width="10.75390625" style="85" customWidth="1"/>
    <col min="12" max="12" width="6.625" style="85" customWidth="1"/>
    <col min="13" max="16384" width="9.00390625" style="85" customWidth="1"/>
  </cols>
  <sheetData>
    <row r="1" spans="1:12" s="144" customFormat="1" ht="18" customHeight="1">
      <c r="A1" s="1" t="s">
        <v>129</v>
      </c>
      <c r="B1" s="148"/>
      <c r="C1" s="3" t="s">
        <v>128</v>
      </c>
      <c r="I1" s="5" t="s">
        <v>18</v>
      </c>
      <c r="J1" s="72" t="s">
        <v>16</v>
      </c>
      <c r="K1" s="77"/>
      <c r="L1" s="141"/>
    </row>
    <row r="2" spans="1:12" s="144" customFormat="1" ht="18" customHeight="1">
      <c r="A2" s="1" t="s">
        <v>127</v>
      </c>
      <c r="B2" s="148"/>
      <c r="C2" s="7" t="s">
        <v>126</v>
      </c>
      <c r="D2" s="147"/>
      <c r="F2" s="147"/>
      <c r="G2" s="147"/>
      <c r="H2" s="147"/>
      <c r="I2" s="5" t="s">
        <v>125</v>
      </c>
      <c r="J2" s="146" t="s">
        <v>22</v>
      </c>
      <c r="K2" s="145"/>
      <c r="L2" s="141"/>
    </row>
    <row r="3" spans="1:11" s="142" customFormat="1" ht="49.5" customHeight="1">
      <c r="A3" s="143" t="s">
        <v>124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ht="7.5" customHeight="1">
      <c r="J4" s="141"/>
    </row>
    <row r="5" spans="1:12" ht="16.5">
      <c r="A5" s="75" t="s">
        <v>123</v>
      </c>
      <c r="B5" s="140"/>
      <c r="C5" s="140"/>
      <c r="D5" s="140"/>
      <c r="E5" s="140"/>
      <c r="F5" s="140"/>
      <c r="G5" s="140"/>
      <c r="H5" s="140"/>
      <c r="I5" s="139"/>
      <c r="J5" s="139"/>
      <c r="K5" s="139"/>
      <c r="L5" s="139"/>
    </row>
    <row r="6" spans="1:12" s="88" customFormat="1" ht="13.5" customHeight="1">
      <c r="A6" s="138"/>
      <c r="B6" s="14" t="s">
        <v>1</v>
      </c>
      <c r="C6" s="137"/>
      <c r="D6" s="15" t="s">
        <v>39</v>
      </c>
      <c r="E6" s="136"/>
      <c r="F6" s="136"/>
      <c r="G6" s="136"/>
      <c r="H6" s="136"/>
      <c r="I6" s="135"/>
      <c r="J6" s="134"/>
      <c r="K6" s="134"/>
      <c r="L6" s="111"/>
    </row>
    <row r="7" spans="1:12" s="88" customFormat="1" ht="15.75" customHeight="1">
      <c r="A7" s="20" t="s">
        <v>3</v>
      </c>
      <c r="B7" s="133"/>
      <c r="C7" s="133"/>
      <c r="D7" s="132"/>
      <c r="E7" s="131"/>
      <c r="F7" s="131"/>
      <c r="G7" s="131"/>
      <c r="H7" s="131"/>
      <c r="I7" s="24" t="s">
        <v>24</v>
      </c>
      <c r="J7" s="129"/>
      <c r="K7" s="129"/>
      <c r="L7" s="111"/>
    </row>
    <row r="8" spans="1:12" s="88" customFormat="1" ht="13.5" customHeight="1">
      <c r="A8" s="130" t="s">
        <v>122</v>
      </c>
      <c r="B8" s="27" t="s">
        <v>4</v>
      </c>
      <c r="C8" s="28" t="s">
        <v>25</v>
      </c>
      <c r="D8" s="29" t="s">
        <v>5</v>
      </c>
      <c r="E8" s="30" t="s">
        <v>121</v>
      </c>
      <c r="F8" s="31" t="s">
        <v>13</v>
      </c>
      <c r="G8" s="31" t="s">
        <v>26</v>
      </c>
      <c r="H8" s="31" t="s">
        <v>14</v>
      </c>
      <c r="I8" s="129" t="s">
        <v>120</v>
      </c>
      <c r="J8" s="129"/>
      <c r="K8" s="129"/>
      <c r="L8" s="111"/>
    </row>
    <row r="9" spans="1:12" s="88" customFormat="1" ht="19.5" customHeight="1">
      <c r="A9" s="128"/>
      <c r="B9" s="127"/>
      <c r="C9" s="126"/>
      <c r="D9" s="125" t="s">
        <v>119</v>
      </c>
      <c r="E9" s="124" t="s">
        <v>119</v>
      </c>
      <c r="F9" s="124" t="s">
        <v>119</v>
      </c>
      <c r="G9" s="124" t="s">
        <v>118</v>
      </c>
      <c r="H9" s="124" t="s">
        <v>117</v>
      </c>
      <c r="I9" s="123" t="s">
        <v>116</v>
      </c>
      <c r="J9" s="38" t="s">
        <v>40</v>
      </c>
      <c r="K9" s="39" t="s">
        <v>30</v>
      </c>
      <c r="L9" s="111"/>
    </row>
    <row r="10" spans="1:12" s="89" customFormat="1" ht="33" customHeight="1">
      <c r="A10" s="122" t="s">
        <v>115</v>
      </c>
      <c r="B10" s="121"/>
      <c r="C10" s="120"/>
      <c r="D10" s="117">
        <f>D11</f>
        <v>775</v>
      </c>
      <c r="E10" s="117">
        <f>E11</f>
        <v>0</v>
      </c>
      <c r="F10" s="117">
        <f>F11</f>
        <v>0</v>
      </c>
      <c r="G10" s="117">
        <f>G11</f>
        <v>0</v>
      </c>
      <c r="H10" s="117">
        <f>H11</f>
        <v>0</v>
      </c>
      <c r="I10" s="117">
        <f>I11</f>
        <v>78000</v>
      </c>
      <c r="J10" s="117">
        <f>J11</f>
        <v>0</v>
      </c>
      <c r="K10" s="117">
        <f>K11</f>
        <v>78000</v>
      </c>
      <c r="L10" s="115"/>
    </row>
    <row r="11" spans="1:12" s="89" customFormat="1" ht="33" customHeight="1">
      <c r="A11" s="119" t="s">
        <v>114</v>
      </c>
      <c r="B11" s="118"/>
      <c r="C11" s="103"/>
      <c r="D11" s="117">
        <f>D12</f>
        <v>775</v>
      </c>
      <c r="E11" s="117">
        <f>E12</f>
        <v>0</v>
      </c>
      <c r="F11" s="117">
        <f>F12</f>
        <v>0</v>
      </c>
      <c r="G11" s="117">
        <f>G12</f>
        <v>0</v>
      </c>
      <c r="H11" s="117">
        <f>H12</f>
        <v>0</v>
      </c>
      <c r="I11" s="117">
        <f>I12</f>
        <v>78000</v>
      </c>
      <c r="J11" s="117">
        <f>J12</f>
        <v>0</v>
      </c>
      <c r="K11" s="117">
        <f>K12</f>
        <v>78000</v>
      </c>
      <c r="L11" s="115"/>
    </row>
    <row r="12" spans="1:12" s="89" customFormat="1" ht="33" customHeight="1">
      <c r="A12" s="116" t="s">
        <v>113</v>
      </c>
      <c r="B12" s="113" t="s">
        <v>112</v>
      </c>
      <c r="C12" s="112" t="s">
        <v>110</v>
      </c>
      <c r="D12" s="103">
        <v>775</v>
      </c>
      <c r="E12" s="103">
        <v>0</v>
      </c>
      <c r="F12" s="103">
        <v>0</v>
      </c>
      <c r="G12" s="103">
        <v>0</v>
      </c>
      <c r="H12" s="103">
        <v>0</v>
      </c>
      <c r="I12" s="103">
        <f>SUM(J12:K12)</f>
        <v>78000</v>
      </c>
      <c r="J12" s="103">
        <v>0</v>
      </c>
      <c r="K12" s="103">
        <v>78000</v>
      </c>
      <c r="L12" s="115"/>
    </row>
    <row r="13" spans="1:12" s="88" customFormat="1" ht="33" customHeight="1">
      <c r="A13" s="114"/>
      <c r="B13" s="113"/>
      <c r="C13" s="112"/>
      <c r="D13" s="103"/>
      <c r="E13" s="103"/>
      <c r="F13" s="103"/>
      <c r="G13" s="103"/>
      <c r="H13" s="103"/>
      <c r="I13" s="103"/>
      <c r="J13" s="103"/>
      <c r="K13" s="103"/>
      <c r="L13" s="111"/>
    </row>
    <row r="14" spans="1:12" s="88" customFormat="1" ht="18" customHeight="1">
      <c r="A14" s="110"/>
      <c r="B14" s="47"/>
      <c r="C14" s="104"/>
      <c r="D14" s="104"/>
      <c r="E14" s="104"/>
      <c r="F14" s="104"/>
      <c r="G14" s="104"/>
      <c r="H14" s="104"/>
      <c r="I14" s="103"/>
      <c r="J14" s="103"/>
      <c r="K14" s="103"/>
      <c r="L14" s="111"/>
    </row>
    <row r="15" spans="1:12" s="88" customFormat="1" ht="18" customHeight="1">
      <c r="A15" s="110"/>
      <c r="B15" s="47"/>
      <c r="C15" s="103"/>
      <c r="D15" s="103"/>
      <c r="E15" s="103"/>
      <c r="F15" s="103"/>
      <c r="G15" s="103"/>
      <c r="H15" s="103"/>
      <c r="I15" s="103"/>
      <c r="J15" s="103"/>
      <c r="K15" s="103"/>
      <c r="L15" s="111"/>
    </row>
    <row r="16" spans="1:12" s="88" customFormat="1" ht="18" customHeight="1">
      <c r="A16" s="110"/>
      <c r="B16" s="47"/>
      <c r="C16" s="103"/>
      <c r="D16" s="103"/>
      <c r="E16" s="103"/>
      <c r="F16" s="103"/>
      <c r="G16" s="103"/>
      <c r="H16" s="103"/>
      <c r="I16" s="102"/>
      <c r="J16" s="102"/>
      <c r="K16" s="102"/>
      <c r="L16" s="100"/>
    </row>
    <row r="17" spans="1:12" s="88" customFormat="1" ht="18" customHeight="1">
      <c r="A17" s="110"/>
      <c r="B17" s="47"/>
      <c r="C17" s="104"/>
      <c r="D17" s="104"/>
      <c r="E17" s="104"/>
      <c r="F17" s="104"/>
      <c r="G17" s="104"/>
      <c r="H17" s="104"/>
      <c r="I17" s="103"/>
      <c r="J17" s="102"/>
      <c r="K17" s="101"/>
      <c r="L17" s="100"/>
    </row>
    <row r="18" spans="1:12" s="88" customFormat="1" ht="18" customHeight="1">
      <c r="A18" s="110"/>
      <c r="B18" s="47"/>
      <c r="C18" s="104"/>
      <c r="D18" s="104"/>
      <c r="E18" s="104"/>
      <c r="F18" s="104"/>
      <c r="G18" s="104"/>
      <c r="H18" s="104"/>
      <c r="I18" s="103"/>
      <c r="J18" s="102"/>
      <c r="K18" s="101"/>
      <c r="L18" s="100"/>
    </row>
    <row r="19" spans="1:12" s="88" customFormat="1" ht="18" customHeight="1">
      <c r="A19" s="110"/>
      <c r="B19" s="47"/>
      <c r="C19" s="104"/>
      <c r="D19" s="104"/>
      <c r="E19" s="104"/>
      <c r="F19" s="104"/>
      <c r="G19" s="104"/>
      <c r="H19" s="104"/>
      <c r="I19" s="103"/>
      <c r="J19" s="102"/>
      <c r="K19" s="101"/>
      <c r="L19" s="100"/>
    </row>
    <row r="20" spans="1:12" s="88" customFormat="1" ht="18" customHeight="1">
      <c r="A20" s="110"/>
      <c r="B20" s="47"/>
      <c r="C20" s="104"/>
      <c r="D20" s="104"/>
      <c r="E20" s="104"/>
      <c r="F20" s="104"/>
      <c r="G20" s="104"/>
      <c r="H20" s="104"/>
      <c r="I20" s="103"/>
      <c r="J20" s="102"/>
      <c r="K20" s="101"/>
      <c r="L20" s="100"/>
    </row>
    <row r="21" spans="1:12" s="88" customFormat="1" ht="18" customHeight="1">
      <c r="A21" s="110"/>
      <c r="B21" s="47"/>
      <c r="C21" s="104"/>
      <c r="D21" s="104"/>
      <c r="E21" s="104"/>
      <c r="F21" s="104"/>
      <c r="G21" s="104"/>
      <c r="H21" s="104"/>
      <c r="I21" s="103"/>
      <c r="J21" s="102"/>
      <c r="K21" s="101"/>
      <c r="L21" s="100"/>
    </row>
    <row r="22" spans="1:12" s="88" customFormat="1" ht="18" customHeight="1">
      <c r="A22" s="110"/>
      <c r="B22" s="47"/>
      <c r="C22" s="103"/>
      <c r="D22" s="103"/>
      <c r="E22" s="103"/>
      <c r="F22" s="103"/>
      <c r="G22" s="103"/>
      <c r="H22" s="103"/>
      <c r="I22" s="102"/>
      <c r="J22" s="102"/>
      <c r="K22" s="102"/>
      <c r="L22" s="100"/>
    </row>
    <row r="23" spans="1:12" s="88" customFormat="1" ht="18" customHeight="1">
      <c r="A23" s="109"/>
      <c r="B23" s="52"/>
      <c r="C23" s="108"/>
      <c r="D23" s="108"/>
      <c r="E23" s="108"/>
      <c r="F23" s="108"/>
      <c r="G23" s="108"/>
      <c r="H23" s="108"/>
      <c r="I23" s="107"/>
      <c r="J23" s="106"/>
      <c r="K23" s="105"/>
      <c r="L23" s="100"/>
    </row>
    <row r="24" spans="1:10" s="88" customFormat="1" ht="18" customHeight="1">
      <c r="A24" s="47"/>
      <c r="B24" s="47"/>
      <c r="C24" s="104"/>
      <c r="D24" s="102"/>
      <c r="E24" s="102"/>
      <c r="F24" s="102"/>
      <c r="G24" s="103"/>
      <c r="H24" s="102"/>
      <c r="I24" s="101"/>
      <c r="J24" s="100"/>
    </row>
    <row r="25" spans="2:9" ht="16.5">
      <c r="B25" s="85"/>
      <c r="C25" s="85"/>
      <c r="F25" s="57" t="s">
        <v>109</v>
      </c>
      <c r="H25" s="99"/>
      <c r="I25" s="98"/>
    </row>
    <row r="26" spans="1:13" ht="16.5">
      <c r="A26" s="69" t="s">
        <v>10</v>
      </c>
      <c r="B26" s="85"/>
      <c r="C26" s="58" t="s">
        <v>11</v>
      </c>
      <c r="I26" s="97" t="s">
        <v>9</v>
      </c>
      <c r="J26" s="96"/>
      <c r="K26" s="96"/>
      <c r="L26" s="95"/>
      <c r="M26" s="95"/>
    </row>
    <row r="27" spans="2:6" ht="16.5">
      <c r="B27" s="85"/>
      <c r="C27" s="85"/>
      <c r="F27" s="57" t="s">
        <v>108</v>
      </c>
    </row>
    <row r="28" ht="19.5" customHeight="1"/>
    <row r="29" spans="1:11" ht="15.75" customHeight="1">
      <c r="A29" s="62" t="s">
        <v>107</v>
      </c>
      <c r="B29" s="94"/>
      <c r="C29" s="94"/>
      <c r="D29" s="93"/>
      <c r="E29" s="93"/>
      <c r="F29" s="93"/>
      <c r="G29" s="93"/>
      <c r="H29" s="93"/>
      <c r="J29" s="91"/>
      <c r="K29" s="92"/>
    </row>
    <row r="30" spans="1:9" s="88" customFormat="1" ht="16.5" customHeight="1">
      <c r="A30" s="62" t="s">
        <v>105</v>
      </c>
      <c r="B30" s="91"/>
      <c r="C30" s="90"/>
      <c r="E30" s="87"/>
      <c r="F30" s="89"/>
      <c r="G30" s="87"/>
      <c r="H30" s="87"/>
      <c r="I30" s="87"/>
    </row>
    <row r="31" spans="1:9" s="87" customFormat="1" ht="15.75">
      <c r="A31" s="62" t="s">
        <v>103</v>
      </c>
      <c r="B31" s="88"/>
      <c r="C31" s="88"/>
      <c r="D31" s="88"/>
      <c r="E31" s="88"/>
      <c r="F31" s="88"/>
      <c r="G31" s="88"/>
      <c r="H31" s="88"/>
      <c r="I31" s="88"/>
    </row>
    <row r="32" spans="1:9" s="87" customFormat="1" ht="15.75">
      <c r="A32" s="62" t="s">
        <v>101</v>
      </c>
      <c r="B32" s="88"/>
      <c r="C32" s="88"/>
      <c r="D32" s="88"/>
      <c r="E32" s="88"/>
      <c r="F32" s="88"/>
      <c r="G32" s="88"/>
      <c r="H32" s="88"/>
      <c r="I32" s="88"/>
    </row>
    <row r="33" spans="1:11" ht="15.75">
      <c r="A33" s="62" t="s">
        <v>100</v>
      </c>
      <c r="K33" s="68" t="s">
        <v>99</v>
      </c>
    </row>
  </sheetData>
  <sheetProtection/>
  <mergeCells count="3"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3" sqref="A3:K3"/>
    </sheetView>
  </sheetViews>
  <sheetFormatPr defaultColWidth="9.00390625" defaultRowHeight="15.75"/>
  <cols>
    <col min="1" max="1" width="19.875" style="85" customWidth="1"/>
    <col min="2" max="2" width="11.00390625" style="86" customWidth="1"/>
    <col min="3" max="3" width="20.125" style="86" customWidth="1"/>
    <col min="4" max="4" width="16.125" style="85" customWidth="1"/>
    <col min="5" max="5" width="13.75390625" style="85" customWidth="1"/>
    <col min="6" max="6" width="12.00390625" style="85" customWidth="1"/>
    <col min="7" max="7" width="10.875" style="85" customWidth="1"/>
    <col min="8" max="8" width="11.75390625" style="85" customWidth="1"/>
    <col min="9" max="9" width="13.25390625" style="85" customWidth="1"/>
    <col min="10" max="10" width="12.50390625" style="85" customWidth="1"/>
    <col min="11" max="11" width="10.75390625" style="85" customWidth="1"/>
    <col min="12" max="12" width="6.625" style="85" customWidth="1"/>
    <col min="13" max="16384" width="9.00390625" style="85" customWidth="1"/>
  </cols>
  <sheetData>
    <row r="1" spans="1:12" s="144" customFormat="1" ht="18" customHeight="1">
      <c r="A1" s="1" t="s">
        <v>129</v>
      </c>
      <c r="B1" s="148"/>
      <c r="C1" s="3" t="s">
        <v>148</v>
      </c>
      <c r="I1" s="5" t="s">
        <v>66</v>
      </c>
      <c r="J1" s="72" t="s">
        <v>16</v>
      </c>
      <c r="K1" s="77"/>
      <c r="L1" s="141"/>
    </row>
    <row r="2" spans="1:12" s="144" customFormat="1" ht="18" customHeight="1">
      <c r="A2" s="1" t="s">
        <v>147</v>
      </c>
      <c r="B2" s="148"/>
      <c r="C2" s="7" t="s">
        <v>146</v>
      </c>
      <c r="D2" s="147"/>
      <c r="F2" s="147"/>
      <c r="G2" s="147"/>
      <c r="H2" s="147"/>
      <c r="I2" s="5" t="s">
        <v>145</v>
      </c>
      <c r="J2" s="146" t="s">
        <v>62</v>
      </c>
      <c r="K2" s="145"/>
      <c r="L2" s="141"/>
    </row>
    <row r="3" spans="1:11" s="142" customFormat="1" ht="49.5" customHeight="1">
      <c r="A3" s="143" t="s">
        <v>144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ht="7.5" customHeight="1">
      <c r="J4" s="141"/>
    </row>
    <row r="5" spans="1:12" ht="16.5">
      <c r="A5" s="75" t="s">
        <v>143</v>
      </c>
      <c r="B5" s="140"/>
      <c r="C5" s="140"/>
      <c r="D5" s="140"/>
      <c r="E5" s="140"/>
      <c r="F5" s="140"/>
      <c r="G5" s="140"/>
      <c r="H5" s="140"/>
      <c r="I5" s="139"/>
      <c r="J5" s="139"/>
      <c r="K5" s="139"/>
      <c r="L5" s="139"/>
    </row>
    <row r="6" spans="1:12" s="88" customFormat="1" ht="13.5" customHeight="1">
      <c r="A6" s="138"/>
      <c r="B6" s="14" t="s">
        <v>1</v>
      </c>
      <c r="C6" s="137"/>
      <c r="D6" s="15" t="s">
        <v>59</v>
      </c>
      <c r="E6" s="136"/>
      <c r="F6" s="136"/>
      <c r="G6" s="136"/>
      <c r="H6" s="136"/>
      <c r="I6" s="135"/>
      <c r="J6" s="134"/>
      <c r="K6" s="134"/>
      <c r="L6" s="111"/>
    </row>
    <row r="7" spans="1:12" s="88" customFormat="1" ht="15.75" customHeight="1">
      <c r="A7" s="20" t="s">
        <v>3</v>
      </c>
      <c r="B7" s="133"/>
      <c r="C7" s="133"/>
      <c r="D7" s="132"/>
      <c r="E7" s="131"/>
      <c r="F7" s="131"/>
      <c r="G7" s="131"/>
      <c r="H7" s="131"/>
      <c r="I7" s="24" t="s">
        <v>58</v>
      </c>
      <c r="J7" s="129"/>
      <c r="K7" s="129"/>
      <c r="L7" s="111"/>
    </row>
    <row r="8" spans="1:12" s="88" customFormat="1" ht="13.5" customHeight="1">
      <c r="A8" s="130" t="s">
        <v>122</v>
      </c>
      <c r="B8" s="27" t="s">
        <v>4</v>
      </c>
      <c r="C8" s="28" t="s">
        <v>57</v>
      </c>
      <c r="D8" s="29" t="s">
        <v>5</v>
      </c>
      <c r="E8" s="30" t="s">
        <v>121</v>
      </c>
      <c r="F8" s="31" t="s">
        <v>13</v>
      </c>
      <c r="G8" s="31" t="s">
        <v>56</v>
      </c>
      <c r="H8" s="31" t="s">
        <v>14</v>
      </c>
      <c r="I8" s="129" t="s">
        <v>120</v>
      </c>
      <c r="J8" s="129"/>
      <c r="K8" s="129"/>
      <c r="L8" s="111"/>
    </row>
    <row r="9" spans="1:12" s="88" customFormat="1" ht="19.5" customHeight="1">
      <c r="A9" s="128"/>
      <c r="B9" s="127"/>
      <c r="C9" s="126"/>
      <c r="D9" s="125" t="s">
        <v>119</v>
      </c>
      <c r="E9" s="124" t="s">
        <v>119</v>
      </c>
      <c r="F9" s="124" t="s">
        <v>119</v>
      </c>
      <c r="G9" s="124" t="s">
        <v>142</v>
      </c>
      <c r="H9" s="124" t="s">
        <v>141</v>
      </c>
      <c r="I9" s="123" t="s">
        <v>140</v>
      </c>
      <c r="J9" s="38" t="s">
        <v>52</v>
      </c>
      <c r="K9" s="39" t="s">
        <v>51</v>
      </c>
      <c r="L9" s="111"/>
    </row>
    <row r="10" spans="1:12" s="88" customFormat="1" ht="21.75" customHeight="1">
      <c r="A10" s="152" t="s">
        <v>139</v>
      </c>
      <c r="B10" s="121"/>
      <c r="C10" s="120"/>
      <c r="D10" s="117">
        <f>D11</f>
        <v>1875</v>
      </c>
      <c r="E10" s="117">
        <f>E11</f>
        <v>0</v>
      </c>
      <c r="F10" s="117">
        <f>F11</f>
        <v>100</v>
      </c>
      <c r="G10" s="117">
        <f>G11</f>
        <v>0</v>
      </c>
      <c r="H10" s="117">
        <f>H11</f>
        <v>1</v>
      </c>
      <c r="I10" s="117">
        <f>I11</f>
        <v>122500</v>
      </c>
      <c r="J10" s="117">
        <f>J11</f>
        <v>0</v>
      </c>
      <c r="K10" s="117">
        <f>K11</f>
        <v>122500</v>
      </c>
      <c r="L10" s="111"/>
    </row>
    <row r="11" spans="1:12" s="88" customFormat="1" ht="21.75" customHeight="1">
      <c r="A11" s="150" t="s">
        <v>138</v>
      </c>
      <c r="B11" s="103"/>
      <c r="C11" s="103"/>
      <c r="D11" s="117">
        <f>D12+D15</f>
        <v>1875</v>
      </c>
      <c r="E11" s="117">
        <f>E12+E15</f>
        <v>0</v>
      </c>
      <c r="F11" s="117">
        <f>F12+F15</f>
        <v>100</v>
      </c>
      <c r="G11" s="117">
        <f>G12+G15</f>
        <v>0</v>
      </c>
      <c r="H11" s="117">
        <f>H12+H15</f>
        <v>1</v>
      </c>
      <c r="I11" s="117">
        <f>I12+I15</f>
        <v>122500</v>
      </c>
      <c r="J11" s="117">
        <f>J12+J15</f>
        <v>0</v>
      </c>
      <c r="K11" s="117">
        <f>K12+K15</f>
        <v>122500</v>
      </c>
      <c r="L11" s="111"/>
    </row>
    <row r="12" spans="1:12" s="88" customFormat="1" ht="21.75" customHeight="1">
      <c r="A12" s="150" t="s">
        <v>137</v>
      </c>
      <c r="B12" s="103"/>
      <c r="C12" s="103"/>
      <c r="D12" s="117">
        <f>D13+D14</f>
        <v>1100</v>
      </c>
      <c r="E12" s="117">
        <f>E13+E14</f>
        <v>0</v>
      </c>
      <c r="F12" s="117">
        <f>F13+F14</f>
        <v>100</v>
      </c>
      <c r="G12" s="117">
        <f>G13+G14</f>
        <v>0</v>
      </c>
      <c r="H12" s="117">
        <f>H13+H14</f>
        <v>1</v>
      </c>
      <c r="I12" s="117">
        <f>I13+I14</f>
        <v>44500</v>
      </c>
      <c r="J12" s="117">
        <f>J13+J14</f>
        <v>0</v>
      </c>
      <c r="K12" s="117">
        <f>K13+K14</f>
        <v>44500</v>
      </c>
      <c r="L12" s="111"/>
    </row>
    <row r="13" spans="1:12" s="88" customFormat="1" ht="34.5" customHeight="1">
      <c r="A13" s="150"/>
      <c r="B13" s="113" t="s">
        <v>136</v>
      </c>
      <c r="C13" s="112" t="s">
        <v>135</v>
      </c>
      <c r="D13" s="103">
        <v>1100</v>
      </c>
      <c r="E13" s="103">
        <v>0</v>
      </c>
      <c r="F13" s="103">
        <v>0</v>
      </c>
      <c r="G13" s="103">
        <v>0</v>
      </c>
      <c r="H13" s="103">
        <v>1</v>
      </c>
      <c r="I13" s="103">
        <f>J13+K13</f>
        <v>44000</v>
      </c>
      <c r="J13" s="103">
        <v>0</v>
      </c>
      <c r="K13" s="103">
        <v>44000</v>
      </c>
      <c r="L13" s="111"/>
    </row>
    <row r="14" spans="1:12" s="88" customFormat="1" ht="21.75" customHeight="1">
      <c r="A14" s="150"/>
      <c r="B14" s="151" t="s">
        <v>77</v>
      </c>
      <c r="C14" s="78" t="s">
        <v>134</v>
      </c>
      <c r="D14" s="103">
        <v>0</v>
      </c>
      <c r="E14" s="103">
        <v>0</v>
      </c>
      <c r="F14" s="103">
        <v>100</v>
      </c>
      <c r="G14" s="103">
        <v>0</v>
      </c>
      <c r="H14" s="103">
        <v>0</v>
      </c>
      <c r="I14" s="103">
        <f>J14+K14</f>
        <v>500</v>
      </c>
      <c r="J14" s="103">
        <v>0</v>
      </c>
      <c r="K14" s="103">
        <v>500</v>
      </c>
      <c r="L14" s="111"/>
    </row>
    <row r="15" spans="1:12" s="89" customFormat="1" ht="21.75" customHeight="1">
      <c r="A15" s="150" t="s">
        <v>133</v>
      </c>
      <c r="D15" s="149">
        <f>D16</f>
        <v>775</v>
      </c>
      <c r="E15" s="149">
        <f>E16</f>
        <v>0</v>
      </c>
      <c r="F15" s="149">
        <f>F16</f>
        <v>0</v>
      </c>
      <c r="G15" s="149">
        <f>G16</f>
        <v>0</v>
      </c>
      <c r="H15" s="149">
        <f>H16</f>
        <v>0</v>
      </c>
      <c r="I15" s="149">
        <f>I16</f>
        <v>78000</v>
      </c>
      <c r="J15" s="149">
        <f>J16</f>
        <v>0</v>
      </c>
      <c r="K15" s="149">
        <f>K16</f>
        <v>78000</v>
      </c>
      <c r="L15" s="115"/>
    </row>
    <row r="16" spans="1:12" s="88" customFormat="1" ht="34.5" customHeight="1">
      <c r="A16" s="110"/>
      <c r="B16" s="113" t="s">
        <v>111</v>
      </c>
      <c r="C16" s="112" t="s">
        <v>75</v>
      </c>
      <c r="D16" s="103">
        <v>775</v>
      </c>
      <c r="E16" s="103">
        <v>0</v>
      </c>
      <c r="F16" s="103">
        <v>0</v>
      </c>
      <c r="G16" s="103">
        <v>0</v>
      </c>
      <c r="H16" s="103">
        <v>0</v>
      </c>
      <c r="I16" s="103">
        <f>SUM(J16:K16)</f>
        <v>78000</v>
      </c>
      <c r="J16" s="103">
        <v>0</v>
      </c>
      <c r="K16" s="103">
        <v>78000</v>
      </c>
      <c r="L16" s="100"/>
    </row>
    <row r="17" spans="1:12" s="88" customFormat="1" ht="18" customHeight="1">
      <c r="A17" s="110"/>
      <c r="B17" s="47"/>
      <c r="C17" s="104"/>
      <c r="D17" s="104"/>
      <c r="E17" s="104"/>
      <c r="F17" s="104"/>
      <c r="G17" s="104"/>
      <c r="H17" s="104"/>
      <c r="I17" s="103"/>
      <c r="J17" s="102"/>
      <c r="K17" s="101"/>
      <c r="L17" s="100"/>
    </row>
    <row r="18" spans="1:12" s="88" customFormat="1" ht="18" customHeight="1">
      <c r="A18" s="110"/>
      <c r="B18" s="47"/>
      <c r="C18" s="104"/>
      <c r="D18" s="104"/>
      <c r="E18" s="104"/>
      <c r="F18" s="104"/>
      <c r="G18" s="104"/>
      <c r="H18" s="104"/>
      <c r="I18" s="103"/>
      <c r="J18" s="102"/>
      <c r="K18" s="101"/>
      <c r="L18" s="100"/>
    </row>
    <row r="19" spans="1:12" s="88" customFormat="1" ht="18" customHeight="1">
      <c r="A19" s="110"/>
      <c r="B19" s="47"/>
      <c r="C19" s="104"/>
      <c r="D19" s="104"/>
      <c r="E19" s="104"/>
      <c r="F19" s="104"/>
      <c r="G19" s="104"/>
      <c r="H19" s="104"/>
      <c r="I19" s="103"/>
      <c r="J19" s="102"/>
      <c r="K19" s="101"/>
      <c r="L19" s="100"/>
    </row>
    <row r="20" spans="1:12" s="88" customFormat="1" ht="18" customHeight="1">
      <c r="A20" s="110"/>
      <c r="B20" s="47"/>
      <c r="C20" s="104"/>
      <c r="D20" s="104"/>
      <c r="E20" s="104"/>
      <c r="F20" s="104"/>
      <c r="G20" s="104"/>
      <c r="H20" s="104"/>
      <c r="I20" s="103"/>
      <c r="J20" s="102"/>
      <c r="K20" s="101"/>
      <c r="L20" s="100"/>
    </row>
    <row r="21" spans="1:12" s="88" customFormat="1" ht="18" customHeight="1">
      <c r="A21" s="110"/>
      <c r="B21" s="47"/>
      <c r="C21" s="104"/>
      <c r="D21" s="104"/>
      <c r="E21" s="104"/>
      <c r="F21" s="104"/>
      <c r="G21" s="104"/>
      <c r="H21" s="104"/>
      <c r="I21" s="103"/>
      <c r="J21" s="102"/>
      <c r="K21" s="101"/>
      <c r="L21" s="100"/>
    </row>
    <row r="22" spans="1:12" s="88" customFormat="1" ht="18" customHeight="1">
      <c r="A22" s="110"/>
      <c r="B22" s="47"/>
      <c r="C22" s="103"/>
      <c r="D22" s="103"/>
      <c r="E22" s="103"/>
      <c r="F22" s="103"/>
      <c r="G22" s="103"/>
      <c r="H22" s="103"/>
      <c r="I22" s="102"/>
      <c r="J22" s="102"/>
      <c r="K22" s="102"/>
      <c r="L22" s="100"/>
    </row>
    <row r="23" spans="1:12" s="88" customFormat="1" ht="18" customHeight="1">
      <c r="A23" s="109"/>
      <c r="B23" s="52"/>
      <c r="C23" s="108"/>
      <c r="D23" s="108"/>
      <c r="E23" s="108"/>
      <c r="F23" s="108"/>
      <c r="G23" s="108"/>
      <c r="H23" s="108"/>
      <c r="I23" s="107"/>
      <c r="J23" s="106"/>
      <c r="K23" s="105"/>
      <c r="L23" s="100"/>
    </row>
    <row r="24" spans="1:10" s="88" customFormat="1" ht="18" customHeight="1">
      <c r="A24" s="47"/>
      <c r="B24" s="47"/>
      <c r="C24" s="104"/>
      <c r="D24" s="102"/>
      <c r="E24" s="102"/>
      <c r="F24" s="102"/>
      <c r="G24" s="103"/>
      <c r="H24" s="102"/>
      <c r="I24" s="101"/>
      <c r="J24" s="100"/>
    </row>
    <row r="25" spans="2:9" ht="16.5">
      <c r="B25" s="85"/>
      <c r="C25" s="85"/>
      <c r="F25" s="57" t="s">
        <v>37</v>
      </c>
      <c r="H25" s="99"/>
      <c r="I25" s="98"/>
    </row>
    <row r="26" spans="1:13" ht="16.5">
      <c r="A26" s="69" t="s">
        <v>10</v>
      </c>
      <c r="B26" s="85"/>
      <c r="C26" s="58" t="s">
        <v>11</v>
      </c>
      <c r="I26" s="57" t="s">
        <v>9</v>
      </c>
      <c r="J26" s="96"/>
      <c r="K26" s="96"/>
      <c r="L26" s="95"/>
      <c r="M26" s="95"/>
    </row>
    <row r="27" spans="2:6" ht="16.5">
      <c r="B27" s="85"/>
      <c r="C27" s="85"/>
      <c r="F27" s="57" t="s">
        <v>38</v>
      </c>
    </row>
    <row r="28" ht="19.5" customHeight="1"/>
    <row r="29" spans="1:11" ht="15.75" customHeight="1">
      <c r="A29" s="62" t="s">
        <v>106</v>
      </c>
      <c r="B29" s="94"/>
      <c r="C29" s="94"/>
      <c r="D29" s="93"/>
      <c r="E29" s="93"/>
      <c r="F29" s="93"/>
      <c r="G29" s="93"/>
      <c r="H29" s="93"/>
      <c r="J29" s="91"/>
      <c r="K29" s="92"/>
    </row>
    <row r="30" spans="1:9" s="88" customFormat="1" ht="16.5" customHeight="1">
      <c r="A30" s="62" t="s">
        <v>104</v>
      </c>
      <c r="B30" s="91"/>
      <c r="C30" s="90"/>
      <c r="E30" s="87"/>
      <c r="F30" s="89"/>
      <c r="G30" s="87"/>
      <c r="H30" s="87"/>
      <c r="I30" s="87"/>
    </row>
    <row r="31" spans="1:9" s="87" customFormat="1" ht="15.75">
      <c r="A31" s="62" t="s">
        <v>102</v>
      </c>
      <c r="B31" s="88"/>
      <c r="C31" s="88"/>
      <c r="D31" s="88"/>
      <c r="E31" s="88"/>
      <c r="F31" s="88"/>
      <c r="G31" s="88"/>
      <c r="H31" s="88"/>
      <c r="I31" s="88"/>
    </row>
    <row r="32" spans="1:9" s="87" customFormat="1" ht="15.75">
      <c r="A32" s="62" t="s">
        <v>132</v>
      </c>
      <c r="B32" s="88"/>
      <c r="C32" s="88"/>
      <c r="D32" s="88"/>
      <c r="E32" s="88"/>
      <c r="F32" s="88"/>
      <c r="G32" s="88"/>
      <c r="H32" s="88"/>
      <c r="I32" s="88"/>
    </row>
    <row r="33" spans="1:11" ht="15.75">
      <c r="A33" s="62" t="s">
        <v>131</v>
      </c>
      <c r="K33" s="68" t="s">
        <v>130</v>
      </c>
    </row>
  </sheetData>
  <sheetProtection/>
  <mergeCells count="3">
    <mergeCell ref="J1:K1"/>
    <mergeCell ref="A3:K3"/>
    <mergeCell ref="A5:L5"/>
  </mergeCells>
  <printOptions horizontalCentered="1" verticalCentered="1"/>
  <pageMargins left="0.1968503937007874" right="0.1968503937007874" top="0.11811023622047245" bottom="0.07874015748031496" header="0.31496062992125984" footer="0.31496062992125984"/>
  <pageSetup horizontalDpi="300" verticalDpi="3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林依儒</cp:lastModifiedBy>
  <cp:lastPrinted>2010-04-29T01:36:59Z</cp:lastPrinted>
  <dcterms:created xsi:type="dcterms:W3CDTF">1997-04-27T05:47:46Z</dcterms:created>
  <dcterms:modified xsi:type="dcterms:W3CDTF">2016-11-22T02:49:44Z</dcterms:modified>
  <cp:category/>
  <cp:version/>
  <cp:contentType/>
  <cp:contentStatus/>
</cp:coreProperties>
</file>