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0875" windowHeight="4890" activeTab="0"/>
  </bookViews>
  <sheets>
    <sheet name="A3" sheetId="1" r:id="rId1"/>
  </sheets>
  <definedNames>
    <definedName name="_xlnm.Print_Area" localSheetId="0">'A3'!$A$1:$N$28</definedName>
  </definedNames>
  <calcPr fullCalcOnLoad="1"/>
</workbook>
</file>

<file path=xl/sharedStrings.xml><?xml version="1.0" encoding="utf-8"?>
<sst xmlns="http://schemas.openxmlformats.org/spreadsheetml/2006/main" count="56" uniqueCount="52">
  <si>
    <t>公  開  類</t>
  </si>
  <si>
    <t>編 製 機 關</t>
  </si>
  <si>
    <t>表       號</t>
  </si>
  <si>
    <t>災害種類</t>
  </si>
  <si>
    <t xml:space="preserve"> </t>
  </si>
  <si>
    <t>災害時間</t>
  </si>
  <si>
    <t>(新臺幣千元)</t>
  </si>
  <si>
    <t>備  註</t>
  </si>
  <si>
    <t>總 計</t>
  </si>
  <si>
    <t>1140-00-04</t>
  </si>
  <si>
    <t>水庫或</t>
  </si>
  <si>
    <t>壩堰名稱</t>
  </si>
  <si>
    <t>機關長官</t>
  </si>
  <si>
    <t>審  核</t>
  </si>
  <si>
    <t xml:space="preserve">    填 表</t>
  </si>
  <si>
    <t>災害損失情形（依災損現況略作描述）</t>
  </si>
  <si>
    <t>總 計</t>
  </si>
  <si>
    <t>經濟部水利署</t>
  </si>
  <si>
    <t>（災害名稱）</t>
  </si>
  <si>
    <t>預　估　經　費</t>
  </si>
  <si>
    <t>復 建</t>
  </si>
  <si>
    <t>搶 修(搶險)</t>
  </si>
  <si>
    <t>主辦統計人員</t>
  </si>
  <si>
    <t>主辦業務人員</t>
  </si>
  <si>
    <t xml:space="preserve">         連江縣自來水廠、臺北翡翠水庫管理局、高雄市政府、苗栗、南投、嘉南、高雄、屏東及臺東農田水利會。</t>
  </si>
  <si>
    <t>次年3月15日前編報</t>
  </si>
  <si>
    <r>
      <t>壩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堰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體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</si>
  <si>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t>溢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洪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道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</si>
  <si>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t>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（處）</t>
    </r>
  </si>
  <si>
    <r>
      <t>消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池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</si>
  <si>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t>輸水隧道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</si>
  <si>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t>監測系統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</si>
  <si>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t>其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（處）</t>
    </r>
  </si>
  <si>
    <t>　　　　　2.各填報單位於次年1月底前將資料報送本署，由本署於次年3月15日前完成彙編。</t>
  </si>
  <si>
    <t>年      報</t>
  </si>
  <si>
    <t>填表說明：1.本表由本署會計室編製1式2份，1份送本署水源經營組，1份自存，並公布於本署網站。</t>
  </si>
  <si>
    <t>資料來源：本署所屬北、中、南區水資源局、台灣電力股份有限公司、台灣糖業股份有限公司、台灣自來水股份有限公司、臺北自來水事業處、金門縣自來水廠、</t>
  </si>
  <si>
    <t>天然災害水庫或壩堰受損情形</t>
  </si>
  <si>
    <t>中華民國103 年</t>
  </si>
  <si>
    <t>卑南上圳攔河堰</t>
  </si>
  <si>
    <t>麥德姆颱風小計</t>
  </si>
  <si>
    <t>鳳凰颱風小計</t>
  </si>
  <si>
    <t>103.06.14</t>
  </si>
  <si>
    <t>103.07.22-103.07.23</t>
  </si>
  <si>
    <t>103.09.20</t>
  </si>
  <si>
    <t>哈吉貝颱風小計</t>
  </si>
  <si>
    <t>103.09.19</t>
  </si>
  <si>
    <t>103.07.21</t>
  </si>
  <si>
    <t>天輪壩</t>
  </si>
  <si>
    <t>龍鑾潭水庫</t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</si>
  <si>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日編製</t>
    </r>
  </si>
  <si>
    <t>颱風合計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</si>
</sst>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4]AM/PM\ hh:mm:ss"/>
    <numFmt numFmtId="185" formatCode="_-* #,##0.0_-;\-* #,##0.0_-;_-* &quot;-&quot;??_-;_-@_-"/>
    <numFmt numFmtId="186" formatCode="_-* #,##0_-;\-* #,##0_-;_-* &quot;-&quot;??_-;_-@_-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1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81" fontId="6" fillId="0" borderId="0" xfId="35" applyFont="1" applyBorder="1" applyAlignment="1">
      <alignment horizontal="right"/>
    </xf>
    <xf numFmtId="0" fontId="10" fillId="0" borderId="0" xfId="33" applyFont="1" applyAlignment="1">
      <alignment horizontal="centerContinuous" vertical="center"/>
      <protection/>
    </xf>
    <xf numFmtId="0" fontId="12" fillId="0" borderId="0" xfId="33" applyFont="1" applyAlignment="1">
      <alignment horizontal="centerContinuous" vertical="center"/>
      <protection/>
    </xf>
    <xf numFmtId="11" fontId="12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1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11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Continuous" vertical="center"/>
    </xf>
    <xf numFmtId="0" fontId="12" fillId="0" borderId="17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1" fontId="12" fillId="0" borderId="19" xfId="0" applyNumberFormat="1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49" fontId="12" fillId="0" borderId="12" xfId="0" applyNumberFormat="1" applyFont="1" applyBorder="1" applyAlignment="1">
      <alignment horizontal="centerContinuous" vertical="center" wrapText="1"/>
    </xf>
    <xf numFmtId="0" fontId="12" fillId="0" borderId="2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  <xf numFmtId="11" fontId="10" fillId="0" borderId="0" xfId="0" applyNumberFormat="1" applyFont="1" applyBorder="1" applyAlignment="1">
      <alignment horizontal="left" vertical="center"/>
    </xf>
    <xf numFmtId="43" fontId="1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3" fontId="10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hidden="1" locked="0"/>
    </xf>
    <xf numFmtId="0" fontId="16" fillId="0" borderId="0" xfId="0" applyFont="1" applyAlignment="1" applyProtection="1">
      <alignment horizontal="center"/>
      <protection hidden="1" locked="0"/>
    </xf>
    <xf numFmtId="4" fontId="16" fillId="0" borderId="0" xfId="0" applyNumberFormat="1" applyFont="1" applyAlignment="1" applyProtection="1">
      <alignment horizontal="left"/>
      <protection hidden="1" locked="0"/>
    </xf>
    <xf numFmtId="4" fontId="16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81" fontId="10" fillId="0" borderId="0" xfId="35" applyFont="1" applyBorder="1" applyAlignment="1">
      <alignment/>
    </xf>
    <xf numFmtId="11" fontId="10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41" fontId="10" fillId="0" borderId="0" xfId="0" applyNumberFormat="1" applyFont="1" applyFill="1" applyAlignment="1">
      <alignment/>
    </xf>
    <xf numFmtId="11" fontId="12" fillId="0" borderId="0" xfId="33" applyNumberFormat="1" applyFont="1" applyBorder="1" applyAlignment="1">
      <alignment horizontal="left" vertical="center"/>
      <protection/>
    </xf>
    <xf numFmtId="11" fontId="12" fillId="0" borderId="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Continuous" vertical="center"/>
    </xf>
    <xf numFmtId="41" fontId="12" fillId="0" borderId="0" xfId="0" applyNumberFormat="1" applyFont="1" applyBorder="1" applyAlignment="1">
      <alignment horizontal="left" vertical="center"/>
    </xf>
    <xf numFmtId="41" fontId="12" fillId="0" borderId="0" xfId="0" applyNumberFormat="1" applyFont="1" applyBorder="1" applyAlignment="1">
      <alignment horizontal="centerContinuous" vertical="center"/>
    </xf>
    <xf numFmtId="41" fontId="12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20" xfId="0" applyFont="1" applyBorder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0" xfId="35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81" fontId="12" fillId="0" borderId="0" xfId="35" applyFont="1" applyBorder="1" applyAlignment="1">
      <alignment vertical="center"/>
    </xf>
    <xf numFmtId="0" fontId="12" fillId="0" borderId="20" xfId="0" applyFont="1" applyBorder="1" applyAlignment="1">
      <alignment wrapText="1"/>
    </xf>
    <xf numFmtId="0" fontId="12" fillId="0" borderId="20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35" applyNumberFormat="1" applyFont="1" applyBorder="1" applyAlignment="1">
      <alignment vertical="center"/>
    </xf>
    <xf numFmtId="181" fontId="5" fillId="0" borderId="17" xfId="35" applyFont="1" applyBorder="1" applyAlignment="1">
      <alignment vertical="center"/>
    </xf>
    <xf numFmtId="181" fontId="5" fillId="0" borderId="0" xfId="35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2"/>
    </xf>
    <xf numFmtId="0" fontId="12" fillId="0" borderId="18" xfId="0" applyFont="1" applyBorder="1" applyAlignment="1">
      <alignment horizontal="left" indent="2"/>
    </xf>
    <xf numFmtId="0" fontId="12" fillId="0" borderId="18" xfId="0" applyFont="1" applyBorder="1" applyAlignment="1">
      <alignment horizontal="left" vertical="center" indent="2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0.375" style="46" customWidth="1"/>
    <col min="2" max="2" width="11.375" style="46" customWidth="1"/>
    <col min="3" max="3" width="15.875" style="46" customWidth="1"/>
    <col min="4" max="10" width="11.75390625" style="46" customWidth="1"/>
    <col min="11" max="11" width="12.50390625" style="46" customWidth="1"/>
    <col min="12" max="12" width="10.625" style="46" customWidth="1"/>
    <col min="13" max="13" width="10.50390625" style="46" customWidth="1"/>
    <col min="14" max="14" width="9.625" style="46" customWidth="1"/>
    <col min="15" max="15" width="6.125" style="2" customWidth="1"/>
    <col min="16" max="16" width="6.625" style="2" customWidth="1"/>
    <col min="17" max="16384" width="9.00390625" style="2" customWidth="1"/>
  </cols>
  <sheetData>
    <row r="1" spans="1:14" s="1" customFormat="1" ht="18" customHeight="1">
      <c r="A1" s="14" t="s">
        <v>0</v>
      </c>
      <c r="B1" s="14"/>
      <c r="C1" s="11"/>
      <c r="D1" s="15"/>
      <c r="E1" s="15"/>
      <c r="F1" s="15"/>
      <c r="G1" s="15"/>
      <c r="H1" s="15"/>
      <c r="I1" s="15"/>
      <c r="J1" s="15"/>
      <c r="K1" s="14" t="s">
        <v>1</v>
      </c>
      <c r="L1" s="14"/>
      <c r="M1" s="91" t="s">
        <v>17</v>
      </c>
      <c r="N1" s="92"/>
    </row>
    <row r="2" spans="1:14" s="1" customFormat="1" ht="18" customHeight="1">
      <c r="A2" s="64" t="s">
        <v>34</v>
      </c>
      <c r="B2" s="16"/>
      <c r="C2" s="12" t="s">
        <v>25</v>
      </c>
      <c r="D2" s="17"/>
      <c r="E2" s="17"/>
      <c r="F2" s="17"/>
      <c r="G2" s="17"/>
      <c r="H2" s="17"/>
      <c r="I2" s="17"/>
      <c r="J2" s="17"/>
      <c r="K2" s="14" t="s">
        <v>2</v>
      </c>
      <c r="L2" s="14"/>
      <c r="M2" s="91" t="s">
        <v>9</v>
      </c>
      <c r="N2" s="92"/>
    </row>
    <row r="3" spans="1:14" ht="45" customHeight="1">
      <c r="A3" s="18" t="s">
        <v>37</v>
      </c>
      <c r="B3" s="19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6.5">
      <c r="A4" s="8" t="s">
        <v>38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3" customFormat="1" ht="19.5" customHeight="1">
      <c r="A5" s="20" t="s">
        <v>3</v>
      </c>
      <c r="B5" s="21"/>
      <c r="C5" s="22" t="s">
        <v>10</v>
      </c>
      <c r="D5" s="93" t="s">
        <v>15</v>
      </c>
      <c r="E5" s="94"/>
      <c r="F5" s="94"/>
      <c r="G5" s="94"/>
      <c r="H5" s="94"/>
      <c r="I5" s="94"/>
      <c r="J5" s="95"/>
      <c r="K5" s="23" t="s">
        <v>19</v>
      </c>
      <c r="L5" s="24"/>
      <c r="M5" s="25"/>
      <c r="N5" s="26" t="s">
        <v>4</v>
      </c>
    </row>
    <row r="6" spans="1:14" s="3" customFormat="1" ht="19.5" customHeight="1">
      <c r="A6" s="27" t="s">
        <v>18</v>
      </c>
      <c r="B6" s="28" t="s">
        <v>5</v>
      </c>
      <c r="C6" s="29" t="s">
        <v>11</v>
      </c>
      <c r="D6" s="89" t="s">
        <v>26</v>
      </c>
      <c r="E6" s="89" t="s">
        <v>27</v>
      </c>
      <c r="F6" s="89" t="s">
        <v>28</v>
      </c>
      <c r="G6" s="89" t="s">
        <v>29</v>
      </c>
      <c r="H6" s="89" t="s">
        <v>30</v>
      </c>
      <c r="I6" s="89" t="s">
        <v>31</v>
      </c>
      <c r="J6" s="89" t="s">
        <v>32</v>
      </c>
      <c r="K6" s="30" t="s">
        <v>6</v>
      </c>
      <c r="L6" s="31"/>
      <c r="M6" s="32"/>
      <c r="N6" s="33" t="s">
        <v>7</v>
      </c>
    </row>
    <row r="7" spans="1:14" s="3" customFormat="1" ht="31.5" customHeight="1">
      <c r="A7" s="10"/>
      <c r="B7" s="34"/>
      <c r="C7" s="35"/>
      <c r="D7" s="90"/>
      <c r="E7" s="90"/>
      <c r="F7" s="90"/>
      <c r="G7" s="90"/>
      <c r="H7" s="90"/>
      <c r="I7" s="90"/>
      <c r="J7" s="90"/>
      <c r="K7" s="36" t="s">
        <v>16</v>
      </c>
      <c r="L7" s="36" t="s">
        <v>21</v>
      </c>
      <c r="M7" s="36" t="s">
        <v>20</v>
      </c>
      <c r="N7" s="37"/>
    </row>
    <row r="8" spans="1:14" s="3" customFormat="1" ht="30" customHeight="1">
      <c r="A8" s="84" t="s">
        <v>8</v>
      </c>
      <c r="B8" s="68"/>
      <c r="C8" s="69"/>
      <c r="D8" s="82">
        <f>D9</f>
        <v>0</v>
      </c>
      <c r="E8" s="82">
        <f aca="true" t="shared" si="0" ref="E8:M8">E9</f>
        <v>1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6</v>
      </c>
      <c r="K8" s="82">
        <f t="shared" si="0"/>
        <v>23547</v>
      </c>
      <c r="L8" s="82">
        <f t="shared" si="0"/>
        <v>3547</v>
      </c>
      <c r="M8" s="82">
        <f t="shared" si="0"/>
        <v>20000</v>
      </c>
      <c r="N8" s="70"/>
    </row>
    <row r="9" spans="1:14" s="3" customFormat="1" ht="30" customHeight="1">
      <c r="A9" s="85" t="s">
        <v>51</v>
      </c>
      <c r="B9" s="39"/>
      <c r="C9" s="74"/>
      <c r="D9" s="83">
        <f>D10+D12+D15</f>
        <v>0</v>
      </c>
      <c r="E9" s="83">
        <f aca="true" t="shared" si="1" ref="E9:M9">E10+E12+E15</f>
        <v>1</v>
      </c>
      <c r="F9" s="83">
        <f t="shared" si="1"/>
        <v>0</v>
      </c>
      <c r="G9" s="83">
        <f t="shared" si="1"/>
        <v>0</v>
      </c>
      <c r="H9" s="83">
        <f t="shared" si="1"/>
        <v>0</v>
      </c>
      <c r="I9" s="83">
        <f t="shared" si="1"/>
        <v>0</v>
      </c>
      <c r="J9" s="83">
        <f t="shared" si="1"/>
        <v>6</v>
      </c>
      <c r="K9" s="83">
        <f t="shared" si="1"/>
        <v>23547</v>
      </c>
      <c r="L9" s="83">
        <f t="shared" si="1"/>
        <v>3547</v>
      </c>
      <c r="M9" s="83">
        <f t="shared" si="1"/>
        <v>20000</v>
      </c>
      <c r="N9" s="40"/>
    </row>
    <row r="10" spans="1:14" s="3" customFormat="1" ht="30" customHeight="1">
      <c r="A10" s="86" t="s">
        <v>45</v>
      </c>
      <c r="B10" s="39"/>
      <c r="C10" s="40"/>
      <c r="D10" s="67">
        <f>D11</f>
        <v>0</v>
      </c>
      <c r="E10" s="67">
        <f aca="true" t="shared" si="2" ref="E10:M10">E11</f>
        <v>0</v>
      </c>
      <c r="F10" s="67">
        <f t="shared" si="2"/>
        <v>0</v>
      </c>
      <c r="G10" s="67">
        <f t="shared" si="2"/>
        <v>0</v>
      </c>
      <c r="H10" s="67">
        <f t="shared" si="2"/>
        <v>0</v>
      </c>
      <c r="I10" s="67">
        <f t="shared" si="2"/>
        <v>0</v>
      </c>
      <c r="J10" s="67">
        <f t="shared" si="2"/>
        <v>1</v>
      </c>
      <c r="K10" s="67">
        <f t="shared" si="2"/>
        <v>229</v>
      </c>
      <c r="L10" s="67">
        <f t="shared" si="2"/>
        <v>229</v>
      </c>
      <c r="M10" s="67">
        <f t="shared" si="2"/>
        <v>0</v>
      </c>
      <c r="N10" s="40"/>
    </row>
    <row r="11" spans="1:14" s="3" customFormat="1" ht="30" customHeight="1">
      <c r="A11" s="87"/>
      <c r="B11" s="71" t="s">
        <v>42</v>
      </c>
      <c r="C11" s="41" t="s">
        <v>39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1</v>
      </c>
      <c r="K11" s="67">
        <f>L11+M11</f>
        <v>229</v>
      </c>
      <c r="L11" s="67">
        <v>229</v>
      </c>
      <c r="M11" s="73">
        <v>0</v>
      </c>
      <c r="N11" s="40"/>
    </row>
    <row r="12" spans="1:14" s="3" customFormat="1" ht="30" customHeight="1">
      <c r="A12" s="86" t="s">
        <v>40</v>
      </c>
      <c r="B12" s="39"/>
      <c r="C12" s="74"/>
      <c r="D12" s="75">
        <f>D13+D14</f>
        <v>0</v>
      </c>
      <c r="E12" s="75">
        <f aca="true" t="shared" si="3" ref="E12:M12">E13+E14</f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4</v>
      </c>
      <c r="K12" s="75">
        <f t="shared" si="3"/>
        <v>20925</v>
      </c>
      <c r="L12" s="75">
        <f t="shared" si="3"/>
        <v>925</v>
      </c>
      <c r="M12" s="75">
        <f t="shared" si="3"/>
        <v>20000</v>
      </c>
      <c r="N12" s="40"/>
    </row>
    <row r="13" spans="1:14" s="3" customFormat="1" ht="30" customHeight="1">
      <c r="A13" s="88"/>
      <c r="B13" s="76" t="s">
        <v>43</v>
      </c>
      <c r="C13" s="41" t="s">
        <v>48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3</v>
      </c>
      <c r="K13" s="67">
        <f>L13+M13</f>
        <v>20000</v>
      </c>
      <c r="L13" s="67">
        <v>0</v>
      </c>
      <c r="M13" s="73">
        <v>20000</v>
      </c>
      <c r="N13" s="40"/>
    </row>
    <row r="14" spans="1:14" s="3" customFormat="1" ht="30" customHeight="1">
      <c r="A14" s="88"/>
      <c r="B14" s="71" t="s">
        <v>47</v>
      </c>
      <c r="C14" s="41" t="s">
        <v>39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1</v>
      </c>
      <c r="K14" s="67">
        <f>L14+M14</f>
        <v>925</v>
      </c>
      <c r="L14" s="67">
        <v>925</v>
      </c>
      <c r="M14" s="73">
        <v>0</v>
      </c>
      <c r="N14" s="40"/>
    </row>
    <row r="15" spans="1:14" s="3" customFormat="1" ht="30" customHeight="1">
      <c r="A15" s="86" t="s">
        <v>41</v>
      </c>
      <c r="B15" s="77"/>
      <c r="C15" s="41"/>
      <c r="D15" s="72">
        <f>D16+D17</f>
        <v>0</v>
      </c>
      <c r="E15" s="72">
        <f aca="true" t="shared" si="4" ref="E15:M15">E16+E17</f>
        <v>1</v>
      </c>
      <c r="F15" s="72">
        <f t="shared" si="4"/>
        <v>0</v>
      </c>
      <c r="G15" s="72">
        <f t="shared" si="4"/>
        <v>0</v>
      </c>
      <c r="H15" s="72">
        <f t="shared" si="4"/>
        <v>0</v>
      </c>
      <c r="I15" s="72">
        <f t="shared" si="4"/>
        <v>0</v>
      </c>
      <c r="J15" s="72">
        <f t="shared" si="4"/>
        <v>1</v>
      </c>
      <c r="K15" s="72">
        <f t="shared" si="4"/>
        <v>2393</v>
      </c>
      <c r="L15" s="72">
        <f t="shared" si="4"/>
        <v>2393</v>
      </c>
      <c r="M15" s="72">
        <f t="shared" si="4"/>
        <v>0</v>
      </c>
      <c r="N15" s="40"/>
    </row>
    <row r="16" spans="1:14" s="3" customFormat="1" ht="30" customHeight="1">
      <c r="A16" s="38"/>
      <c r="B16" s="71" t="s">
        <v>44</v>
      </c>
      <c r="C16" s="41" t="s">
        <v>49</v>
      </c>
      <c r="D16" s="65">
        <v>0</v>
      </c>
      <c r="E16" s="66">
        <v>1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7">
        <f>L16+M16</f>
        <v>964</v>
      </c>
      <c r="L16" s="67">
        <v>964</v>
      </c>
      <c r="M16" s="67">
        <v>0</v>
      </c>
      <c r="N16" s="40"/>
    </row>
    <row r="17" spans="1:14" s="3" customFormat="1" ht="30" customHeight="1">
      <c r="A17" s="42"/>
      <c r="B17" s="78" t="s">
        <v>46</v>
      </c>
      <c r="C17" s="12" t="s">
        <v>39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1</v>
      </c>
      <c r="K17" s="80">
        <f>L17+M17</f>
        <v>1429</v>
      </c>
      <c r="L17" s="80">
        <v>1429</v>
      </c>
      <c r="M17" s="81">
        <v>0</v>
      </c>
      <c r="N17" s="43"/>
    </row>
    <row r="18" spans="1:14" s="4" customFormat="1" ht="14.2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s="5" customFormat="1" ht="16.5" customHeight="1">
      <c r="A19" s="46" t="s">
        <v>4</v>
      </c>
      <c r="B19" s="47"/>
      <c r="C19" s="47"/>
      <c r="D19" s="47"/>
      <c r="E19" s="47"/>
      <c r="F19" s="47"/>
      <c r="G19" s="47"/>
      <c r="H19" s="48" t="s">
        <v>22</v>
      </c>
      <c r="I19" s="46"/>
      <c r="J19" s="49"/>
      <c r="K19" s="50"/>
      <c r="L19" s="50"/>
      <c r="M19" s="50"/>
      <c r="N19" s="46"/>
    </row>
    <row r="20" spans="1:15" s="5" customFormat="1" ht="18.75" customHeight="1">
      <c r="A20" s="51" t="s">
        <v>14</v>
      </c>
      <c r="B20" s="51"/>
      <c r="C20" s="47"/>
      <c r="D20" s="47" t="s">
        <v>13</v>
      </c>
      <c r="E20" s="47"/>
      <c r="F20" s="47"/>
      <c r="G20" s="47"/>
      <c r="H20" s="50"/>
      <c r="I20" s="46"/>
      <c r="J20" s="50"/>
      <c r="K20" s="50"/>
      <c r="L20" s="46" t="s">
        <v>12</v>
      </c>
      <c r="M20" s="50"/>
      <c r="N20" s="50"/>
      <c r="O20" s="6"/>
    </row>
    <row r="21" spans="1:14" s="5" customFormat="1" ht="21" customHeight="1">
      <c r="A21" s="52" t="s">
        <v>4</v>
      </c>
      <c r="B21" s="53"/>
      <c r="C21" s="52"/>
      <c r="D21" s="54"/>
      <c r="E21" s="54"/>
      <c r="F21" s="54"/>
      <c r="G21" s="55"/>
      <c r="H21" s="48" t="s">
        <v>23</v>
      </c>
      <c r="I21" s="46"/>
      <c r="J21" s="55"/>
      <c r="K21" s="56"/>
      <c r="L21" s="56"/>
      <c r="M21" s="56"/>
      <c r="N21" s="56"/>
    </row>
    <row r="23" spans="1:14" ht="13.5" customHeight="1">
      <c r="A23" s="57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spans="1:14" s="3" customFormat="1" ht="18" customHeight="1">
      <c r="A24" s="48" t="s">
        <v>36</v>
      </c>
      <c r="B24" s="60"/>
      <c r="C24" s="60"/>
      <c r="D24" s="60"/>
      <c r="E24" s="60"/>
      <c r="F24" s="60"/>
      <c r="G24" s="60"/>
      <c r="H24" s="60"/>
      <c r="I24" s="60"/>
      <c r="J24" s="60"/>
      <c r="K24" s="13"/>
      <c r="L24" s="9"/>
      <c r="M24" s="13"/>
      <c r="N24" s="13"/>
    </row>
    <row r="25" spans="1:14" s="3" customFormat="1" ht="18" customHeight="1">
      <c r="A25" s="61" t="s">
        <v>24</v>
      </c>
      <c r="B25" s="60"/>
      <c r="C25" s="60"/>
      <c r="D25" s="60"/>
      <c r="E25" s="60"/>
      <c r="F25" s="60"/>
      <c r="G25" s="60"/>
      <c r="H25" s="60"/>
      <c r="I25" s="60"/>
      <c r="J25" s="60"/>
      <c r="K25" s="13"/>
      <c r="L25" s="9"/>
      <c r="M25" s="13"/>
      <c r="N25" s="13"/>
    </row>
    <row r="26" spans="1:14" s="3" customFormat="1" ht="18" customHeight="1">
      <c r="A26" s="62" t="s">
        <v>35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3" customFormat="1" ht="18" customHeight="1">
      <c r="A27" s="9" t="s">
        <v>33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3" customFormat="1" ht="15.75">
      <c r="A28" s="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63" t="s">
        <v>50</v>
      </c>
    </row>
  </sheetData>
  <sheetProtection/>
  <mergeCells count="10">
    <mergeCell ref="J6:J7"/>
    <mergeCell ref="M1:N1"/>
    <mergeCell ref="M2:N2"/>
    <mergeCell ref="D5:J5"/>
    <mergeCell ref="D6:D7"/>
    <mergeCell ref="E6:E7"/>
    <mergeCell ref="F6:F7"/>
    <mergeCell ref="G6:G7"/>
    <mergeCell ref="H6:H7"/>
    <mergeCell ref="I6:I7"/>
  </mergeCells>
  <printOptions horizontalCentered="1"/>
  <pageMargins left="0.4330708661417323" right="0" top="1.1811023622047245" bottom="0.1968503937007874" header="0.31496062992125984" footer="0.31496062992125984"/>
  <pageSetup horizontalDpi="600" verticalDpi="600" orientation="landscape" paperSize="8" r:id="rId1"/>
  <ignoredErrors>
    <ignoredError sqref="K15 K12 D9:M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水庫壩堰受損</dc:title>
  <dc:subject>水庫壩堰受損</dc:subject>
  <dc:creator>會計室</dc:creator>
  <cp:keywords>統計</cp:keywords>
  <dc:description/>
  <cp:lastModifiedBy>主計室三科張雅媛</cp:lastModifiedBy>
  <cp:lastPrinted>2015-01-29T10:07:51Z</cp:lastPrinted>
  <dcterms:created xsi:type="dcterms:W3CDTF">1997-08-13T01:45:17Z</dcterms:created>
  <dcterms:modified xsi:type="dcterms:W3CDTF">2016-11-15T06:04:40Z</dcterms:modified>
  <cp:category>I2Z</cp:category>
  <cp:version/>
  <cp:contentType/>
  <cp:contentStatus/>
</cp:coreProperties>
</file>