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2120" windowHeight="8430" tabRatio="778" activeTab="0"/>
  </bookViews>
  <sheets>
    <sheet name="1152-01-01" sheetId="1" r:id="rId1"/>
  </sheets>
  <definedNames>
    <definedName name="_xlnm.Print_Area" localSheetId="0">'1152-01-01'!$A$1:$I$32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<sst xmlns="http://schemas.openxmlformats.org/spreadsheetml/2006/main" count="43" uniqueCount="43">
  <si>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</si>
  <si>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</si>
  <si>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</si>
  <si>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</si>
  <si>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</si>
  <si>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</si>
  <si>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</si>
  <si>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</si>
  <si>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</si>
  <si>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</si>
  <si>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</si>
  <si>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</si>
  <si>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</si>
  <si>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</si>
  <si>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</si>
  <si>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</si>
  <si>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</si>
  <si>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</si>
  <si>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</si>
  <si>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</si>
  <si>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</si>
  <si>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</si>
  <si>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</si>
  <si>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</si>
  <si>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</si>
  <si>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</si>
  <si>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</si>
  <si>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</si>
  <si>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</si>
  <si>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</si>
  <si>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</si>
  <si>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</si>
  <si>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</si>
  <si>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</si>
  <si>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其他(海淡水)</t>
  </si>
  <si>
    <t>業務主管人員</t>
  </si>
  <si>
    <t>主辦統計人員</t>
  </si>
  <si>
    <t>機關首長</t>
  </si>
  <si>
    <t>附    註：1.「0.00」表示有數字而不及半單位。
          2.加總數或不等於細數和，係因電腦計算四捨五入之關係。</t>
  </si>
  <si>
    <t>填表說明：1.本表由本署水源經營組編製1式3份，1份送經濟部統計處，1份送本署主計室，1份自</t>
  </si>
  <si>
    <t>中華民國107年</t>
  </si>
  <si>
    <t>水資源供需統計</t>
  </si>
  <si>
    <t>民國 109年2月12日編製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</si>
</sst>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.00_ "/>
    <numFmt numFmtId="179" formatCode="#,##0.00_);[Red]\(#,##0.00\)"/>
    <numFmt numFmtId="180" formatCode="#,##0.00_ "/>
    <numFmt numFmtId="181" formatCode="_-* #,##0.00_-;\-* #,##0.00_-;_-* &quot;-&quot;_-;_-@_-"/>
    <numFmt numFmtId="182" formatCode="0.000_);[Red]\(0.000\)"/>
    <numFmt numFmtId="183" formatCode="#,##0.00_);\(#,##0.00\)"/>
    <numFmt numFmtId="184" formatCode="#,##0.0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11" fontId="16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179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183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43" fontId="5" fillId="0" borderId="0" xfId="34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6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5.00390625" style="4" customWidth="1"/>
    <col min="9" max="9" width="10.50390625" style="4" customWidth="1"/>
    <col min="10" max="16384" width="9.00390625" style="4" customWidth="1"/>
  </cols>
  <sheetData>
    <row r="1" spans="1:9" s="2" customFormat="1" ht="16.5" customHeight="1">
      <c r="A1" s="82" t="s">
        <v>0</v>
      </c>
      <c r="B1" s="83"/>
      <c r="G1" s="16" t="s">
        <v>2</v>
      </c>
      <c r="H1" s="84" t="s">
        <v>14</v>
      </c>
      <c r="I1" s="84"/>
    </row>
    <row r="2" spans="1:9" s="2" customFormat="1" ht="16.5" customHeight="1">
      <c r="A2" s="85" t="s">
        <v>13</v>
      </c>
      <c r="B2" s="83"/>
      <c r="C2" s="9" t="s">
        <v>18</v>
      </c>
      <c r="D2" s="19"/>
      <c r="E2" s="19"/>
      <c r="F2" s="19"/>
      <c r="G2" s="16" t="s">
        <v>3</v>
      </c>
      <c r="H2" s="86" t="s">
        <v>15</v>
      </c>
      <c r="I2" s="87"/>
    </row>
    <row r="3" spans="1:9" s="20" customFormat="1" ht="19.5" customHeight="1">
      <c r="A3" s="92" t="s">
        <v>41</v>
      </c>
      <c r="B3" s="93"/>
      <c r="C3" s="93"/>
      <c r="D3" s="93"/>
      <c r="E3" s="93"/>
      <c r="F3" s="93"/>
      <c r="G3" s="93"/>
      <c r="H3" s="93"/>
      <c r="I3" s="93"/>
    </row>
    <row r="4" spans="1:9" s="20" customFormat="1" ht="19.5" customHeight="1">
      <c r="A4" s="94"/>
      <c r="B4" s="94"/>
      <c r="C4" s="94"/>
      <c r="D4" s="94"/>
      <c r="E4" s="94"/>
      <c r="F4" s="94"/>
      <c r="G4" s="94"/>
      <c r="H4" s="94"/>
      <c r="I4" s="94"/>
    </row>
    <row r="5" spans="1:9" s="10" customFormat="1" ht="19.5" customHeight="1">
      <c r="A5" s="40" t="s">
        <v>16</v>
      </c>
      <c r="B5" s="40"/>
      <c r="C5" s="40"/>
      <c r="D5" s="40"/>
      <c r="E5" s="107" t="s">
        <v>40</v>
      </c>
      <c r="F5" s="107"/>
      <c r="G5" s="40"/>
      <c r="H5" s="40"/>
      <c r="I5" s="42" t="s">
        <v>17</v>
      </c>
    </row>
    <row r="6" spans="1:9" s="1" customFormat="1" ht="24.75" customHeight="1">
      <c r="A6" s="95" t="s">
        <v>33</v>
      </c>
      <c r="B6" s="96"/>
      <c r="C6" s="96"/>
      <c r="D6" s="98" t="s">
        <v>4</v>
      </c>
      <c r="E6" s="90" t="s">
        <v>5</v>
      </c>
      <c r="F6" s="108" t="s">
        <v>6</v>
      </c>
      <c r="G6" s="109"/>
      <c r="H6" s="109"/>
      <c r="I6" s="109"/>
    </row>
    <row r="7" spans="1:9" s="17" customFormat="1" ht="24.75" customHeight="1">
      <c r="A7" s="97"/>
      <c r="B7" s="97"/>
      <c r="C7" s="97"/>
      <c r="D7" s="91"/>
      <c r="E7" s="91"/>
      <c r="F7" s="25" t="s">
        <v>1</v>
      </c>
      <c r="G7" s="25" t="s">
        <v>7</v>
      </c>
      <c r="H7" s="108" t="s">
        <v>8</v>
      </c>
      <c r="I7" s="109"/>
    </row>
    <row r="8" spans="1:16" s="17" customFormat="1" ht="30" customHeight="1">
      <c r="A8" s="99" t="s">
        <v>24</v>
      </c>
      <c r="B8" s="99"/>
      <c r="C8" s="100"/>
      <c r="D8" s="57">
        <f>D9+D12+D13</f>
        <v>16713.370599999995</v>
      </c>
      <c r="E8" s="57">
        <f>D8-F8</f>
        <v>16704.267899999995</v>
      </c>
      <c r="F8" s="53">
        <f aca="true" t="shared" si="0" ref="F8:F18">G8+H8</f>
        <v>9.1027</v>
      </c>
      <c r="G8" s="54">
        <f>G9+G12+G13</f>
        <v>7.8227</v>
      </c>
      <c r="H8" s="74">
        <f>H9+H12+H13</f>
        <v>1.28</v>
      </c>
      <c r="I8" s="74">
        <f>I9+I12+I13</f>
        <v>0</v>
      </c>
      <c r="L8" s="58"/>
      <c r="M8" s="58"/>
      <c r="N8" s="58"/>
      <c r="O8" s="58"/>
      <c r="P8" s="58"/>
    </row>
    <row r="9" spans="1:9" s="13" customFormat="1" ht="30" customHeight="1">
      <c r="A9" s="78" t="s">
        <v>9</v>
      </c>
      <c r="B9" s="78"/>
      <c r="C9" s="79"/>
      <c r="D9" s="57">
        <f>D10+D11</f>
        <v>11281.300599999999</v>
      </c>
      <c r="E9" s="57">
        <f aca="true" t="shared" si="1" ref="E9:E20">D9-F9</f>
        <v>11277.494599999998</v>
      </c>
      <c r="F9" s="51">
        <f t="shared" si="0"/>
        <v>3.806</v>
      </c>
      <c r="G9" s="52">
        <f>G10+G11</f>
        <v>3.466</v>
      </c>
      <c r="H9" s="110">
        <f>H10+H11</f>
        <v>0.34</v>
      </c>
      <c r="I9" s="110">
        <f>I10+I11</f>
        <v>0</v>
      </c>
    </row>
    <row r="10" spans="1:9" s="13" customFormat="1" ht="30" customHeight="1">
      <c r="A10" s="103" t="s">
        <v>21</v>
      </c>
      <c r="B10" s="103"/>
      <c r="C10" s="104"/>
      <c r="D10" s="57">
        <f>D14-D11-D12-D13</f>
        <v>7026.8305999999975</v>
      </c>
      <c r="E10" s="57">
        <f t="shared" si="1"/>
        <v>7026.8305999999975</v>
      </c>
      <c r="F10" s="21">
        <f t="shared" si="0"/>
        <v>0</v>
      </c>
      <c r="G10" s="60">
        <v>0</v>
      </c>
      <c r="H10" s="111">
        <v>0</v>
      </c>
      <c r="I10" s="112"/>
    </row>
    <row r="11" spans="1:9" s="13" customFormat="1" ht="30" customHeight="1">
      <c r="A11" s="103" t="s">
        <v>22</v>
      </c>
      <c r="B11" s="103"/>
      <c r="C11" s="104"/>
      <c r="D11" s="66">
        <v>4254.47</v>
      </c>
      <c r="E11" s="57">
        <f t="shared" si="1"/>
        <v>4250.664000000001</v>
      </c>
      <c r="F11" s="51">
        <f t="shared" si="0"/>
        <v>3.806</v>
      </c>
      <c r="G11" s="68">
        <v>3.466</v>
      </c>
      <c r="H11" s="74">
        <v>0.34</v>
      </c>
      <c r="I11" s="74"/>
    </row>
    <row r="12" spans="1:9" s="13" customFormat="1" ht="30" customHeight="1">
      <c r="A12" s="78" t="s">
        <v>12</v>
      </c>
      <c r="B12" s="78"/>
      <c r="C12" s="79"/>
      <c r="D12" s="57">
        <v>5423.4</v>
      </c>
      <c r="E12" s="57">
        <f t="shared" si="1"/>
        <v>5419.1057</v>
      </c>
      <c r="F12" s="51">
        <f t="shared" si="0"/>
        <v>4.2943</v>
      </c>
      <c r="G12" s="68">
        <v>4.2543</v>
      </c>
      <c r="H12" s="74">
        <v>0.04</v>
      </c>
      <c r="I12" s="74"/>
    </row>
    <row r="13" spans="1:9" s="13" customFormat="1" ht="30" customHeight="1">
      <c r="A13" s="88" t="s">
        <v>34</v>
      </c>
      <c r="B13" s="88"/>
      <c r="C13" s="89"/>
      <c r="D13" s="50">
        <v>8.67</v>
      </c>
      <c r="E13" s="57">
        <f t="shared" si="1"/>
        <v>7.6676</v>
      </c>
      <c r="F13" s="53">
        <f t="shared" si="0"/>
        <v>1.0024</v>
      </c>
      <c r="G13" s="68">
        <v>0.1024</v>
      </c>
      <c r="H13" s="74">
        <v>0.9</v>
      </c>
      <c r="I13" s="74"/>
    </row>
    <row r="14" spans="1:9" s="13" customFormat="1" ht="30" customHeight="1">
      <c r="A14" s="80" t="s">
        <v>25</v>
      </c>
      <c r="B14" s="80"/>
      <c r="C14" s="81"/>
      <c r="D14" s="55">
        <f>D15+D19+D20</f>
        <v>16713.3706</v>
      </c>
      <c r="E14" s="57">
        <f>E8</f>
        <v>16704.267899999995</v>
      </c>
      <c r="F14" s="63">
        <f t="shared" si="0"/>
        <v>9.1007</v>
      </c>
      <c r="G14" s="62">
        <f>G15+G19+G20</f>
        <v>7.8227</v>
      </c>
      <c r="H14" s="74">
        <f>H15+H19+H20</f>
        <v>1.2779999999999998</v>
      </c>
      <c r="I14" s="74">
        <f>H15+I19+I20</f>
        <v>0.005</v>
      </c>
    </row>
    <row r="15" spans="1:9" s="13" customFormat="1" ht="30" customHeight="1">
      <c r="A15" s="78" t="s">
        <v>26</v>
      </c>
      <c r="B15" s="78"/>
      <c r="C15" s="79"/>
      <c r="D15" s="55">
        <f>D16++D17+D18</f>
        <v>11889.99</v>
      </c>
      <c r="E15" s="61">
        <f t="shared" si="1"/>
        <v>11889.985</v>
      </c>
      <c r="F15" s="63">
        <f t="shared" si="0"/>
        <v>0.005</v>
      </c>
      <c r="G15" s="67">
        <f>G16+G17+G18</f>
        <v>0</v>
      </c>
      <c r="H15" s="74">
        <f>H16+H17+H18</f>
        <v>0.005</v>
      </c>
      <c r="I15" s="74">
        <f>I16+I17+I18</f>
        <v>0</v>
      </c>
    </row>
    <row r="16" spans="1:9" s="13" customFormat="1" ht="30" customHeight="1">
      <c r="A16" s="103" t="s">
        <v>27</v>
      </c>
      <c r="B16" s="103"/>
      <c r="C16" s="104"/>
      <c r="D16" s="55">
        <v>10982.72</v>
      </c>
      <c r="E16" s="57">
        <f t="shared" si="1"/>
        <v>10982.715</v>
      </c>
      <c r="F16" s="63">
        <f t="shared" si="0"/>
        <v>0.005</v>
      </c>
      <c r="G16" s="69">
        <v>0</v>
      </c>
      <c r="H16" s="74">
        <v>0.005</v>
      </c>
      <c r="I16" s="74"/>
    </row>
    <row r="17" spans="1:9" s="13" customFormat="1" ht="30" customHeight="1">
      <c r="A17" s="103" t="s">
        <v>28</v>
      </c>
      <c r="B17" s="103"/>
      <c r="C17" s="104"/>
      <c r="D17" s="55">
        <v>91.85</v>
      </c>
      <c r="E17" s="57">
        <f t="shared" si="1"/>
        <v>91.85</v>
      </c>
      <c r="F17" s="60">
        <f t="shared" si="0"/>
        <v>0</v>
      </c>
      <c r="G17" s="69">
        <v>0</v>
      </c>
      <c r="H17" s="75">
        <v>0</v>
      </c>
      <c r="I17" s="76"/>
    </row>
    <row r="18" spans="1:9" s="13" customFormat="1" ht="30" customHeight="1">
      <c r="A18" s="103" t="s">
        <v>29</v>
      </c>
      <c r="B18" s="103"/>
      <c r="C18" s="104"/>
      <c r="D18" s="55">
        <v>815.42</v>
      </c>
      <c r="E18" s="57">
        <f t="shared" si="1"/>
        <v>815.42</v>
      </c>
      <c r="F18" s="60">
        <f t="shared" si="0"/>
        <v>0</v>
      </c>
      <c r="G18" s="69">
        <v>0</v>
      </c>
      <c r="H18" s="75">
        <v>0</v>
      </c>
      <c r="I18" s="76"/>
    </row>
    <row r="19" spans="1:9" s="13" customFormat="1" ht="30" customHeight="1">
      <c r="A19" s="78" t="s">
        <v>30</v>
      </c>
      <c r="B19" s="78"/>
      <c r="C19" s="79"/>
      <c r="D19" s="50">
        <v>3155.8106</v>
      </c>
      <c r="E19" s="57">
        <f t="shared" si="1"/>
        <v>3146.7718999999997</v>
      </c>
      <c r="F19" s="64">
        <f>G19+H19</f>
        <v>9.0387</v>
      </c>
      <c r="G19" s="70">
        <v>7.8227</v>
      </c>
      <c r="H19" s="74">
        <v>1.216</v>
      </c>
      <c r="I19" s="74"/>
    </row>
    <row r="20" spans="1:9" s="1" customFormat="1" ht="30" customHeight="1">
      <c r="A20" s="105" t="s">
        <v>31</v>
      </c>
      <c r="B20" s="105"/>
      <c r="C20" s="106"/>
      <c r="D20" s="56">
        <v>1667.57</v>
      </c>
      <c r="E20" s="59">
        <f t="shared" si="1"/>
        <v>1667.513</v>
      </c>
      <c r="F20" s="65">
        <f>G20+H20</f>
        <v>0.057</v>
      </c>
      <c r="G20" s="71">
        <v>0</v>
      </c>
      <c r="H20" s="77">
        <v>0.057</v>
      </c>
      <c r="I20" s="77"/>
    </row>
    <row r="21" spans="1:9" s="1" customFormat="1" ht="18.75" customHeight="1">
      <c r="A21" s="33"/>
      <c r="B21" s="33"/>
      <c r="C21" s="33"/>
      <c r="D21" s="34"/>
      <c r="E21" s="34"/>
      <c r="F21" s="48" t="s">
        <v>35</v>
      </c>
      <c r="G21" s="41"/>
      <c r="H21" s="15"/>
      <c r="I21" s="35"/>
    </row>
    <row r="22" spans="1:10" s="2" customFormat="1" ht="17.25" customHeight="1">
      <c r="A22" s="5" t="s">
        <v>11</v>
      </c>
      <c r="D22" s="39" t="s">
        <v>10</v>
      </c>
      <c r="G22" s="41"/>
      <c r="H22" s="2" t="s">
        <v>37</v>
      </c>
      <c r="I22" s="18"/>
      <c r="J22" s="22"/>
    </row>
    <row r="23" spans="6:8" s="2" customFormat="1" ht="48" customHeight="1">
      <c r="F23" s="48" t="s">
        <v>36</v>
      </c>
      <c r="G23" s="41"/>
      <c r="H23" s="3"/>
    </row>
    <row r="24" spans="1:9" s="10" customFormat="1" ht="19.5" customHeight="1">
      <c r="A24" s="11" t="s">
        <v>19</v>
      </c>
      <c r="B24" s="11"/>
      <c r="C24" s="11"/>
      <c r="D24" s="11"/>
      <c r="E24" s="11"/>
      <c r="F24" s="11"/>
      <c r="G24" s="11"/>
      <c r="H24" s="11"/>
      <c r="I24" s="43"/>
    </row>
    <row r="25" spans="1:11" s="10" customFormat="1" ht="19.5" customHeight="1">
      <c r="A25" s="11" t="s">
        <v>39</v>
      </c>
      <c r="B25" s="11"/>
      <c r="C25" s="11"/>
      <c r="D25" s="11"/>
      <c r="E25" s="11"/>
      <c r="F25" s="11"/>
      <c r="G25" s="11"/>
      <c r="H25" s="11"/>
      <c r="I25" s="11"/>
      <c r="J25" s="37"/>
      <c r="K25" s="37"/>
    </row>
    <row r="26" spans="1:11" s="10" customFormat="1" ht="19.5" customHeight="1">
      <c r="A26" s="11"/>
      <c r="B26" s="11"/>
      <c r="C26" s="49" t="s">
        <v>23</v>
      </c>
      <c r="D26" s="11"/>
      <c r="E26" s="11"/>
      <c r="F26" s="11"/>
      <c r="G26" s="11"/>
      <c r="H26" s="11"/>
      <c r="I26" s="11"/>
      <c r="J26" s="37"/>
      <c r="K26" s="37"/>
    </row>
    <row r="27" spans="1:9" s="38" customFormat="1" ht="19.5" customHeight="1">
      <c r="A27" s="2" t="s">
        <v>20</v>
      </c>
      <c r="B27" s="2"/>
      <c r="C27" s="23"/>
      <c r="D27" s="18"/>
      <c r="E27" s="18"/>
      <c r="F27" s="18"/>
      <c r="G27" s="6"/>
      <c r="H27" s="6"/>
      <c r="I27" s="6"/>
    </row>
    <row r="28" spans="1:9" s="38" customFormat="1" ht="19.5" customHeight="1">
      <c r="A28" s="2" t="s">
        <v>32</v>
      </c>
      <c r="B28" s="2"/>
      <c r="C28" s="23"/>
      <c r="D28" s="18"/>
      <c r="E28" s="18"/>
      <c r="F28" s="18"/>
      <c r="G28" s="6"/>
      <c r="H28" s="6"/>
      <c r="I28" s="6"/>
    </row>
    <row r="29" spans="1:9" s="38" customFormat="1" ht="33" customHeight="1">
      <c r="A29" s="72" t="s">
        <v>38</v>
      </c>
      <c r="B29" s="73"/>
      <c r="C29" s="73"/>
      <c r="D29" s="73"/>
      <c r="E29" s="73"/>
      <c r="F29" s="73"/>
      <c r="G29" s="73"/>
      <c r="H29" s="73"/>
      <c r="I29" s="73"/>
    </row>
    <row r="30" spans="1:9" s="38" customFormat="1" ht="19.5" customHeight="1">
      <c r="A30" s="2"/>
      <c r="B30" s="14"/>
      <c r="C30" s="14"/>
      <c r="D30" s="14"/>
      <c r="E30" s="14"/>
      <c r="F30" s="14"/>
      <c r="G30" s="14"/>
      <c r="H30" s="14"/>
      <c r="I30" s="14"/>
    </row>
    <row r="31" spans="1:10" s="6" customFormat="1" ht="19.5" customHeight="1">
      <c r="A31" s="44"/>
      <c r="B31" s="45"/>
      <c r="C31" s="46"/>
      <c r="D31" s="45"/>
      <c r="E31" s="45"/>
      <c r="F31" s="45"/>
      <c r="G31" s="45"/>
      <c r="H31" s="45"/>
      <c r="I31" s="47" t="s">
        <v>42</v>
      </c>
      <c r="J31" s="36"/>
    </row>
    <row r="32" spans="1:9" s="6" customFormat="1" ht="19.5" customHeight="1">
      <c r="A32" s="23"/>
      <c r="B32" s="14"/>
      <c r="C32" s="24"/>
      <c r="D32" s="14"/>
      <c r="E32" s="14"/>
      <c r="F32" s="14"/>
      <c r="G32" s="14"/>
      <c r="H32" s="14"/>
      <c r="I32" s="47"/>
    </row>
    <row r="33" spans="1:9" s="6" customFormat="1" ht="19.5" customHeight="1">
      <c r="A33" s="23"/>
      <c r="B33" s="14"/>
      <c r="C33" s="24"/>
      <c r="D33" s="14"/>
      <c r="E33" s="14"/>
      <c r="F33" s="14"/>
      <c r="G33" s="14"/>
      <c r="H33" s="14"/>
      <c r="I33" s="14"/>
    </row>
    <row r="34" spans="1:9" s="6" customFormat="1" ht="19.5" customHeight="1">
      <c r="A34" s="23"/>
      <c r="B34" s="14"/>
      <c r="C34" s="24"/>
      <c r="D34" s="14"/>
      <c r="E34" s="14"/>
      <c r="F34" s="14"/>
      <c r="G34" s="14"/>
      <c r="H34" s="14"/>
      <c r="I34" s="14"/>
    </row>
    <row r="35" spans="1:9" s="6" customFormat="1" ht="19.5" customHeight="1">
      <c r="A35" s="23"/>
      <c r="B35" s="14"/>
      <c r="C35" s="24"/>
      <c r="D35" s="14"/>
      <c r="E35" s="14"/>
      <c r="F35" s="14"/>
      <c r="G35" s="14"/>
      <c r="H35" s="14"/>
      <c r="I35" s="14"/>
    </row>
    <row r="36" spans="1:9" s="6" customFormat="1" ht="19.5" customHeight="1">
      <c r="A36" s="23"/>
      <c r="B36" s="14"/>
      <c r="C36" s="24"/>
      <c r="D36" s="14"/>
      <c r="E36" s="14"/>
      <c r="F36" s="14"/>
      <c r="G36" s="14"/>
      <c r="H36" s="14"/>
      <c r="I36" s="14"/>
    </row>
    <row r="37" spans="1:9" s="6" customFormat="1" ht="19.5" customHeight="1">
      <c r="A37" s="23"/>
      <c r="B37" s="14"/>
      <c r="C37" s="24"/>
      <c r="D37" s="14"/>
      <c r="E37" s="14"/>
      <c r="F37" s="14"/>
      <c r="G37" s="14"/>
      <c r="H37" s="14"/>
      <c r="I37" s="14"/>
    </row>
    <row r="38" spans="1:3" s="28" customFormat="1" ht="19.5" customHeight="1">
      <c r="A38" s="26"/>
      <c r="B38" s="29"/>
      <c r="C38" s="30"/>
    </row>
    <row r="39" spans="1:3" s="28" customFormat="1" ht="19.5" customHeight="1">
      <c r="A39" s="26"/>
      <c r="B39" s="29"/>
      <c r="C39" s="30"/>
    </row>
    <row r="40" spans="1:9" s="28" customFormat="1" ht="19.5" customHeigh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s="26" customFormat="1" ht="19.5" customHeight="1">
      <c r="A41" s="101"/>
      <c r="B41" s="102"/>
      <c r="C41" s="102"/>
      <c r="D41" s="102"/>
      <c r="E41" s="102"/>
      <c r="F41" s="102"/>
      <c r="G41" s="102"/>
      <c r="H41" s="102"/>
      <c r="I41" s="102"/>
    </row>
    <row r="42" s="26" customFormat="1" ht="19.5" customHeight="1"/>
    <row r="43" spans="1:9" s="26" customFormat="1" ht="19.5" customHeight="1">
      <c r="A43" s="101"/>
      <c r="B43" s="102"/>
      <c r="C43" s="102"/>
      <c r="D43" s="102"/>
      <c r="E43" s="102"/>
      <c r="F43" s="102"/>
      <c r="G43" s="102"/>
      <c r="H43" s="102"/>
      <c r="I43" s="102"/>
    </row>
    <row r="44" spans="1:9" s="26" customFormat="1" ht="19.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3" s="12" customFormat="1" ht="19.5" customHeight="1">
      <c r="A45" s="8"/>
      <c r="B45" s="8"/>
      <c r="C45" s="8"/>
    </row>
    <row r="46" spans="1:3" s="12" customFormat="1" ht="19.5" customHeight="1">
      <c r="A46" s="8"/>
      <c r="B46" s="8"/>
      <c r="C46" s="8"/>
    </row>
    <row r="47" spans="1:3" s="12" customFormat="1" ht="19.5" customHeight="1">
      <c r="A47" s="8"/>
      <c r="B47" s="8"/>
      <c r="C47" s="8"/>
    </row>
    <row r="48" spans="1:3" s="12" customFormat="1" ht="19.5" customHeight="1">
      <c r="A48" s="8"/>
      <c r="B48" s="8"/>
      <c r="C48" s="8"/>
    </row>
    <row r="49" spans="1:3" s="12" customFormat="1" ht="19.5" customHeight="1">
      <c r="A49" s="8"/>
      <c r="B49" s="8"/>
      <c r="C49" s="8"/>
    </row>
    <row r="50" spans="1:3" s="12" customFormat="1" ht="19.5" customHeight="1">
      <c r="A50" s="8"/>
      <c r="B50" s="8"/>
      <c r="C50" s="8"/>
    </row>
    <row r="51" spans="1:3" s="12" customFormat="1" ht="19.5" customHeight="1">
      <c r="A51" s="8"/>
      <c r="B51" s="8"/>
      <c r="C51" s="8"/>
    </row>
    <row r="52" spans="1:3" s="12" customFormat="1" ht="24.75" customHeight="1">
      <c r="A52" s="8"/>
      <c r="B52" s="8"/>
      <c r="C52" s="8"/>
    </row>
    <row r="53" spans="1:3" s="12" customFormat="1" ht="24.75" customHeight="1">
      <c r="A53" s="8"/>
      <c r="B53" s="8"/>
      <c r="C53" s="8"/>
    </row>
    <row r="54" spans="1:3" s="12" customFormat="1" ht="24.75" customHeight="1">
      <c r="A54" s="8"/>
      <c r="B54" s="8"/>
      <c r="C54" s="8"/>
    </row>
    <row r="55" spans="1:3" s="12" customFormat="1" ht="24.75" customHeight="1">
      <c r="A55" s="8"/>
      <c r="B55" s="8"/>
      <c r="C55" s="8"/>
    </row>
    <row r="56" spans="1:3" s="7" customFormat="1" ht="24.75" customHeight="1">
      <c r="A56" s="6"/>
      <c r="B56" s="6"/>
      <c r="C56" s="6"/>
    </row>
    <row r="57" spans="1:3" s="7" customFormat="1" ht="24.75" customHeight="1">
      <c r="A57" s="6"/>
      <c r="B57" s="6"/>
      <c r="C57" s="6"/>
    </row>
    <row r="58" spans="1:3" s="7" customFormat="1" ht="19.5" customHeight="1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  <row r="106" spans="1:3" s="7" customFormat="1" ht="15.75">
      <c r="A106" s="6"/>
      <c r="B106" s="6"/>
      <c r="C106" s="6"/>
    </row>
    <row r="107" spans="1:3" s="7" customFormat="1" ht="15.75">
      <c r="A107" s="6"/>
      <c r="B107" s="6"/>
      <c r="C107" s="6"/>
    </row>
    <row r="108" spans="1:3" s="7" customFormat="1" ht="15.75">
      <c r="A108" s="6"/>
      <c r="B108" s="6"/>
      <c r="C108" s="6"/>
    </row>
  </sheetData>
  <sheetProtection/>
  <mergeCells count="40">
    <mergeCell ref="E5:F5"/>
    <mergeCell ref="F6:I6"/>
    <mergeCell ref="H7:I7"/>
    <mergeCell ref="A18:C18"/>
    <mergeCell ref="H9:I9"/>
    <mergeCell ref="A10:C10"/>
    <mergeCell ref="A15:C15"/>
    <mergeCell ref="H15:I15"/>
    <mergeCell ref="A11:C11"/>
    <mergeCell ref="H10:I10"/>
    <mergeCell ref="A8:C8"/>
    <mergeCell ref="A43:I43"/>
    <mergeCell ref="A41:I41"/>
    <mergeCell ref="H16:I16"/>
    <mergeCell ref="A17:C17"/>
    <mergeCell ref="H17:I17"/>
    <mergeCell ref="H19:I19"/>
    <mergeCell ref="A16:C16"/>
    <mergeCell ref="A9:C9"/>
    <mergeCell ref="A20:C20"/>
    <mergeCell ref="A1:B1"/>
    <mergeCell ref="H1:I1"/>
    <mergeCell ref="A2:B2"/>
    <mergeCell ref="H2:I2"/>
    <mergeCell ref="A13:C13"/>
    <mergeCell ref="E6:E7"/>
    <mergeCell ref="A3:I4"/>
    <mergeCell ref="A6:C7"/>
    <mergeCell ref="D6:D7"/>
    <mergeCell ref="H8:I8"/>
    <mergeCell ref="A29:I29"/>
    <mergeCell ref="H11:I11"/>
    <mergeCell ref="H18:I18"/>
    <mergeCell ref="H20:I20"/>
    <mergeCell ref="H12:I12"/>
    <mergeCell ref="H13:I13"/>
    <mergeCell ref="A12:C12"/>
    <mergeCell ref="A19:C19"/>
    <mergeCell ref="A14:C14"/>
    <mergeCell ref="H14:I14"/>
  </mergeCells>
  <printOptions horizontalCentered="1"/>
  <pageMargins left="0.6692913385826772" right="0.3937007874015748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張佩宜</cp:lastModifiedBy>
  <cp:lastPrinted>2020-02-12T08:35:31Z</cp:lastPrinted>
  <dcterms:created xsi:type="dcterms:W3CDTF">1999-07-27T01:45:40Z</dcterms:created>
  <dcterms:modified xsi:type="dcterms:W3CDTF">2020-02-13T02:09:59Z</dcterms:modified>
  <cp:category>I2Z</cp:category>
  <cp:version/>
  <cp:contentType/>
  <cp:contentStatus/>
</cp:coreProperties>
</file>