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現有溫泉" sheetId="1" r:id="rId1"/>
  </sheets>
  <externalReferences>
    <externalReference r:id="rId4"/>
  </externalReferences>
  <definedNames>
    <definedName name="_xlnm.Print_Area" localSheetId="0">'現有溫泉'!$A$1:$G$40</definedName>
  </definedNames>
  <calcPr fullCalcOnLoad="1"/>
</workbook>
</file>

<file path=xl/sharedStrings.xml><?xml version="1.0" encoding="utf-8"?>
<sst xmlns="http://schemas.openxmlformats.org/spreadsheetml/2006/main" count="16" uniqueCount="16">
  <si>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</si>
  <si>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</si>
  <si>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</si>
  <si>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</si>
  <si>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</si>
  <si>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</si>
  <si>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</si>
  <si>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</si>
  <si>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</si>
  <si>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臺北縣</t>
  </si>
  <si>
    <t>宜蘭縣</t>
  </si>
  <si>
    <t>新竹縣</t>
  </si>
  <si>
    <t>嘉義縣</t>
  </si>
  <si>
    <t>三、溫泉資源保育</t>
  </si>
  <si>
    <t>處</t>
  </si>
  <si>
    <t>臺北市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</si>
</sst>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85" fontId="7" fillId="0" borderId="0" xfId="16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1" fontId="9" fillId="0" borderId="0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 vertical="center"/>
    </xf>
    <xf numFmtId="41" fontId="9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41" fontId="9" fillId="0" borderId="0" xfId="0" applyNumberFormat="1" applyFont="1" applyAlignment="1">
      <alignment/>
    </xf>
    <xf numFmtId="0" fontId="14" fillId="0" borderId="0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41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9713215"/>
        <c:axId val="43201208"/>
      </c:bar3D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3201208"/>
        <c:crosses val="autoZero"/>
        <c:auto val="0"/>
        <c:lblOffset val="100"/>
        <c:noMultiLvlLbl val="0"/>
      </c:catAx>
      <c:valAx>
        <c:axId val="43201208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19713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3266553"/>
        <c:axId val="9636930"/>
      </c:bar3D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9636930"/>
        <c:crosses val="autoZero"/>
        <c:auto val="0"/>
        <c:lblOffset val="100"/>
        <c:noMultiLvlLbl val="0"/>
      </c:catAx>
      <c:valAx>
        <c:axId val="9636930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53266553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25"/>
          <c:w val="0.9775"/>
          <c:h val="0.94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'現有溫泉'!$I$21:$I$34</c:f>
              <c:strCache/>
            </c:strRef>
          </c:cat>
          <c:val>
            <c:numRef>
              <c:f>'現有溫泉'!$J$21:$J$34</c:f>
              <c:numCache/>
            </c:numRef>
          </c:val>
          <c:shape val="box"/>
        </c:ser>
        <c:gapDepth val="0"/>
        <c:shape val="box"/>
        <c:axId val="19623507"/>
        <c:axId val="42393836"/>
      </c:bar3D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2393836"/>
        <c:crosses val="autoZero"/>
        <c:auto val="0"/>
        <c:lblOffset val="100"/>
        <c:noMultiLvlLbl val="0"/>
      </c:catAx>
      <c:valAx>
        <c:axId val="42393836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962350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'[1]節約用水'!$L$33</c:f>
              <c:strCache>
                <c:ptCount val="1"/>
                <c:pt idx="0">
                  <c:v>合格廠商家數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'[1]節約用水'!$K$34:$K$43</c:f>
              <c:strCache>
                <c:ptCount val="10"/>
                <c:pt idx="0">
                  <c:v>臺北縣</c:v>
                </c:pt>
                <c:pt idx="1">
                  <c:v>桃園縣</c:v>
                </c:pt>
                <c:pt idx="2">
                  <c:v>彰化縣</c:v>
                </c:pt>
                <c:pt idx="3">
                  <c:v>南投縣</c:v>
                </c:pt>
                <c:pt idx="4">
                  <c:v>臺南縣</c:v>
                </c:pt>
                <c:pt idx="5">
                  <c:v>高雄市</c:v>
                </c:pt>
                <c:pt idx="6">
                  <c:v>臺中市</c:v>
                </c:pt>
                <c:pt idx="7">
                  <c:v>臺北市</c:v>
                </c:pt>
                <c:pt idx="8">
                  <c:v>高雄市</c:v>
                </c:pt>
              </c:strCache>
            </c:strRef>
          </c:cat>
          <c:val>
            <c:numRef>
              <c:f>'[1]節約用水'!$L$34:$L$43</c:f>
              <c:numCache>
                <c:ptCount val="10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11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'[1]節約用水'!$M$33</c:f>
              <c:strCache>
                <c:ptCount val="1"/>
                <c:pt idx="0">
                  <c:v>合格產品數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'[1]節約用水'!$K$34:$K$43</c:f>
              <c:strCache>
                <c:ptCount val="10"/>
                <c:pt idx="0">
                  <c:v>臺北縣</c:v>
                </c:pt>
                <c:pt idx="1">
                  <c:v>桃園縣</c:v>
                </c:pt>
                <c:pt idx="2">
                  <c:v>彰化縣</c:v>
                </c:pt>
                <c:pt idx="3">
                  <c:v>南投縣</c:v>
                </c:pt>
                <c:pt idx="4">
                  <c:v>臺南縣</c:v>
                </c:pt>
                <c:pt idx="5">
                  <c:v>高雄市</c:v>
                </c:pt>
                <c:pt idx="6">
                  <c:v>臺中市</c:v>
                </c:pt>
                <c:pt idx="7">
                  <c:v>臺北市</c:v>
                </c:pt>
                <c:pt idx="8">
                  <c:v>高雄市</c:v>
                </c:pt>
              </c:strCache>
            </c:strRef>
          </c:cat>
          <c:val>
            <c:numRef>
              <c:f>'[1]節約用水'!$M$34:$M$43</c:f>
              <c:numCache>
                <c:ptCount val="10"/>
                <c:pt idx="0">
                  <c:v>72</c:v>
                </c:pt>
                <c:pt idx="1">
                  <c:v>13</c:v>
                </c:pt>
                <c:pt idx="2">
                  <c:v>16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45</c:v>
                </c:pt>
                <c:pt idx="8">
                  <c:v>27</c:v>
                </c:pt>
              </c:numCache>
            </c:numRef>
          </c:val>
          <c:shape val="box"/>
        </c:ser>
        <c:gapDepth val="0"/>
        <c:shape val="box"/>
        <c:axId val="46000205"/>
        <c:axId val="11348662"/>
      </c:bar3D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1348662"/>
        <c:crosses val="autoZero"/>
        <c:auto val="0"/>
        <c:lblOffset val="100"/>
        <c:noMultiLvlLbl val="0"/>
      </c:catAx>
      <c:valAx>
        <c:axId val="11348662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46000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'[1]海水淡化廠'!$J$63</c:f>
              <c:strCache>
                <c:ptCount val="1"/>
                <c:pt idx="0">
                  <c:v>下陷速率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strRef>
              <c:f>'[1]海水淡化廠'!$I$64:$I$68</c:f>
              <c:strCache>
                <c:ptCount val="5"/>
                <c:pt idx="0">
                  <c:v>臺北盆地</c:v>
                </c:pt>
                <c:pt idx="1">
                  <c:v>宜蘭縣</c:v>
                </c:pt>
                <c:pt idx="2">
                  <c:v>彰化縣</c:v>
                </c:pt>
                <c:pt idx="3">
                  <c:v>雲林縣</c:v>
                </c:pt>
                <c:pt idx="4">
                  <c:v>嘉義縣</c:v>
                </c:pt>
              </c:strCache>
            </c:strRef>
          </c:cat>
          <c:val>
            <c:numRef>
              <c:f>'[1]海水淡化廠'!$J$64:$J$68</c:f>
              <c:numCache>
                <c:ptCount val="5"/>
                <c:pt idx="0">
                  <c:v>2.1</c:v>
                </c:pt>
                <c:pt idx="1">
                  <c:v>1</c:v>
                </c:pt>
                <c:pt idx="2">
                  <c:v>8.4</c:v>
                </c:pt>
                <c:pt idx="3">
                  <c:v>8.2</c:v>
                </c:pt>
                <c:pt idx="4">
                  <c:v>3.8</c:v>
                </c:pt>
              </c:numCache>
            </c:numRef>
          </c:val>
          <c:shape val="box"/>
        </c:ser>
        <c:gapDepth val="0"/>
        <c:shape val="box"/>
        <c:axId val="35029095"/>
        <c:axId val="46826400"/>
      </c:bar3D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6826400"/>
        <c:crosses val="autoZero"/>
        <c:auto val="0"/>
        <c:lblOffset val="100"/>
        <c:noMultiLvlLbl val="0"/>
      </c:catAx>
      <c:valAx>
        <c:axId val="46826400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35029095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25"/>
          <c:w val="0.9775"/>
          <c:h val="0.94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'[1]現有溫泉'!$I$21:$I$34</c:f>
              <c:strCache>
                <c:ptCount val="14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南投縣</c:v>
                </c:pt>
                <c:pt idx="7">
                  <c:v>嘉義縣</c:v>
                </c:pt>
                <c:pt idx="8">
                  <c:v>臺南縣</c:v>
                </c:pt>
                <c:pt idx="9">
                  <c:v>高雄縣</c:v>
                </c:pt>
                <c:pt idx="10">
                  <c:v>屏東縣</c:v>
                </c:pt>
                <c:pt idx="11">
                  <c:v>臺東縣</c:v>
                </c:pt>
                <c:pt idx="12">
                  <c:v>花蓮縣</c:v>
                </c:pt>
                <c:pt idx="13">
                  <c:v>臺北市</c:v>
                </c:pt>
              </c:strCache>
            </c:strRef>
          </c:cat>
          <c:val>
            <c:numRef>
              <c:f>'[1]現有溫泉'!$J$21:$J$34</c:f>
              <c:numCache>
                <c:ptCount val="14"/>
                <c:pt idx="0">
                  <c:v>7</c:v>
                </c:pt>
                <c:pt idx="1">
                  <c:v>19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18</c:v>
                </c:pt>
                <c:pt idx="7">
                  <c:v>1</c:v>
                </c:pt>
                <c:pt idx="8">
                  <c:v>3</c:v>
                </c:pt>
                <c:pt idx="9">
                  <c:v>14</c:v>
                </c:pt>
                <c:pt idx="10">
                  <c:v>4</c:v>
                </c:pt>
                <c:pt idx="11">
                  <c:v>18</c:v>
                </c:pt>
                <c:pt idx="12">
                  <c:v>11</c:v>
                </c:pt>
                <c:pt idx="13">
                  <c:v>11</c:v>
                </c:pt>
              </c:numCache>
            </c:numRef>
          </c:val>
          <c:shape val="box"/>
        </c:ser>
        <c:gapDepth val="0"/>
        <c:shape val="box"/>
        <c:axId val="18784417"/>
        <c:axId val="34842026"/>
      </c:bar3D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4842026"/>
        <c:crosses val="autoZero"/>
        <c:auto val="0"/>
        <c:lblOffset val="100"/>
        <c:noMultiLvlLbl val="0"/>
      </c:catAx>
      <c:valAx>
        <c:axId val="34842026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8784417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133350" y="8505825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762125" y="8505825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0" y="8505825"/>
        <a:ext cx="550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1000125" y="8505825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5" name="文字 10"/>
        <xdr:cNvSpPr txBox="1">
          <a:spLocks noChangeArrowheads="1"/>
        </xdr:cNvSpPr>
      </xdr:nvSpPr>
      <xdr:spPr>
        <a:xfrm>
          <a:off x="0" y="8505825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6" name="Chart 7"/>
        <xdr:cNvGraphicFramePr/>
      </xdr:nvGraphicFramePr>
      <xdr:xfrm>
        <a:off x="0" y="3476625"/>
        <a:ext cx="55054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7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8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  <xdr:twoCellAnchor>
    <xdr:from>
      <xdr:col>0</xdr:col>
      <xdr:colOff>57150</xdr:colOff>
      <xdr:row>2</xdr:row>
      <xdr:rowOff>152400</xdr:rowOff>
    </xdr:from>
    <xdr:to>
      <xdr:col>6</xdr:col>
      <xdr:colOff>800100</xdr:colOff>
      <xdr:row>12</xdr:row>
      <xdr:rowOff>47625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57150" y="676275"/>
          <a:ext cx="5286375" cy="199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臺灣本島溫泉分布相當廣泛，截至93年3月底已知的溫泉徵兆區已達121處，分佈在14個縣市，其中以宜蘭縣19處居冠占總數之15.70%，次為南投縣、臺東縣各有18處各占總數之14.88%。(如表3、表10)</a:t>
          </a:r>
        </a:p>
      </xdr:txBody>
    </xdr:sp>
    <xdr:clientData/>
  </xdr:twoCellAnchor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0" name="Chart 11"/>
        <xdr:cNvGraphicFramePr/>
      </xdr:nvGraphicFramePr>
      <xdr:xfrm>
        <a:off x="133350" y="8505825"/>
        <a:ext cx="565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1762125" y="8505825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12" name="Chart 13"/>
        <xdr:cNvGraphicFramePr/>
      </xdr:nvGraphicFramePr>
      <xdr:xfrm>
        <a:off x="0" y="8505825"/>
        <a:ext cx="5505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1000125" y="8505825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0" y="8505825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15" name="Chart 16"/>
        <xdr:cNvGraphicFramePr/>
      </xdr:nvGraphicFramePr>
      <xdr:xfrm>
        <a:off x="0" y="3476625"/>
        <a:ext cx="5505450" cy="395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16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17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庫"/>
      <sheetName val="水庫集水區保育"/>
      <sheetName val="現有溫泉"/>
      <sheetName val="節約用水"/>
      <sheetName val="海水淡化廠"/>
      <sheetName val="現有防洪(河堤)"/>
      <sheetName val="環境"/>
      <sheetName val="歲修"/>
      <sheetName val="防災減災"/>
      <sheetName val="修復"/>
      <sheetName val="疏濬"/>
      <sheetName val="受災"/>
      <sheetName val="現有禦潮(海堤)"/>
      <sheetName val="海堤"/>
      <sheetName val="排水（區排及中小排）工程"/>
      <sheetName val="面積"/>
    </sheetNames>
    <sheetDataSet>
      <sheetData sheetId="2">
        <row r="20">
          <cell r="J20" t="str">
            <v>處</v>
          </cell>
        </row>
        <row r="21">
          <cell r="I21" t="str">
            <v>臺北縣</v>
          </cell>
          <cell r="J21">
            <v>7</v>
          </cell>
        </row>
        <row r="22">
          <cell r="I22" t="str">
            <v>宜蘭縣</v>
          </cell>
          <cell r="J22">
            <v>19</v>
          </cell>
        </row>
        <row r="23">
          <cell r="I23" t="str">
            <v>桃園縣</v>
          </cell>
          <cell r="J23">
            <v>4</v>
          </cell>
        </row>
        <row r="24">
          <cell r="I24" t="str">
            <v>新竹縣</v>
          </cell>
          <cell r="J24">
            <v>5</v>
          </cell>
        </row>
        <row r="25">
          <cell r="I25" t="str">
            <v>苗栗縣</v>
          </cell>
          <cell r="J25">
            <v>3</v>
          </cell>
        </row>
        <row r="26">
          <cell r="I26" t="str">
            <v>臺中縣</v>
          </cell>
          <cell r="J26">
            <v>3</v>
          </cell>
        </row>
        <row r="27">
          <cell r="I27" t="str">
            <v>南投縣</v>
          </cell>
          <cell r="J27">
            <v>18</v>
          </cell>
        </row>
        <row r="28">
          <cell r="I28" t="str">
            <v>嘉義縣</v>
          </cell>
          <cell r="J28">
            <v>1</v>
          </cell>
        </row>
        <row r="29">
          <cell r="I29" t="str">
            <v>臺南縣</v>
          </cell>
          <cell r="J29">
            <v>3</v>
          </cell>
        </row>
        <row r="30">
          <cell r="I30" t="str">
            <v>高雄縣</v>
          </cell>
          <cell r="J30">
            <v>14</v>
          </cell>
        </row>
        <row r="31">
          <cell r="I31" t="str">
            <v>屏東縣</v>
          </cell>
          <cell r="J31">
            <v>4</v>
          </cell>
        </row>
        <row r="32">
          <cell r="I32" t="str">
            <v>臺東縣</v>
          </cell>
          <cell r="J32">
            <v>18</v>
          </cell>
        </row>
        <row r="33">
          <cell r="I33" t="str">
            <v>花蓮縣</v>
          </cell>
          <cell r="J33">
            <v>11</v>
          </cell>
        </row>
        <row r="34">
          <cell r="I34" t="str">
            <v>臺北市</v>
          </cell>
          <cell r="J34">
            <v>11</v>
          </cell>
        </row>
      </sheetData>
      <sheetData sheetId="3">
        <row r="33">
          <cell r="L33" t="str">
            <v>合格廠商家數</v>
          </cell>
          <cell r="M33" t="str">
            <v>合格產品數</v>
          </cell>
        </row>
        <row r="34">
          <cell r="K34" t="str">
            <v>臺北縣</v>
          </cell>
          <cell r="L34">
            <v>6</v>
          </cell>
          <cell r="M34">
            <v>72</v>
          </cell>
        </row>
        <row r="35">
          <cell r="K35" t="str">
            <v>桃園縣</v>
          </cell>
          <cell r="L35">
            <v>5</v>
          </cell>
          <cell r="M35">
            <v>13</v>
          </cell>
        </row>
        <row r="36">
          <cell r="K36" t="str">
            <v>彰化縣</v>
          </cell>
          <cell r="L36">
            <v>7</v>
          </cell>
          <cell r="M36">
            <v>16</v>
          </cell>
        </row>
        <row r="37">
          <cell r="K37" t="str">
            <v>南投縣</v>
          </cell>
          <cell r="L37">
            <v>1</v>
          </cell>
          <cell r="M37">
            <v>2</v>
          </cell>
        </row>
        <row r="38">
          <cell r="K38" t="str">
            <v>臺南縣</v>
          </cell>
          <cell r="L38">
            <v>3</v>
          </cell>
          <cell r="M38">
            <v>6</v>
          </cell>
        </row>
        <row r="39">
          <cell r="K39" t="str">
            <v>高雄市</v>
          </cell>
          <cell r="L39">
            <v>1</v>
          </cell>
          <cell r="M39">
            <v>2</v>
          </cell>
        </row>
        <row r="40">
          <cell r="K40" t="str">
            <v>臺中市</v>
          </cell>
          <cell r="L40">
            <v>2</v>
          </cell>
          <cell r="M40">
            <v>7</v>
          </cell>
        </row>
        <row r="41">
          <cell r="K41" t="str">
            <v>臺北市</v>
          </cell>
          <cell r="L41">
            <v>11</v>
          </cell>
          <cell r="M41">
            <v>45</v>
          </cell>
        </row>
        <row r="42">
          <cell r="K42" t="str">
            <v>高雄市</v>
          </cell>
          <cell r="L42">
            <v>1</v>
          </cell>
          <cell r="M42">
            <v>27</v>
          </cell>
        </row>
      </sheetData>
      <sheetData sheetId="4">
        <row r="63">
          <cell r="J63" t="str">
            <v>下陷速率</v>
          </cell>
        </row>
        <row r="64">
          <cell r="I64" t="str">
            <v>臺北盆地</v>
          </cell>
          <cell r="J64">
            <v>2.1</v>
          </cell>
        </row>
        <row r="65">
          <cell r="I65" t="str">
            <v>宜蘭縣</v>
          </cell>
          <cell r="J65">
            <v>1</v>
          </cell>
        </row>
        <row r="66">
          <cell r="I66" t="str">
            <v>彰化縣</v>
          </cell>
          <cell r="J66">
            <v>8.4</v>
          </cell>
        </row>
        <row r="67">
          <cell r="I67" t="str">
            <v>雲林縣</v>
          </cell>
          <cell r="J67">
            <v>8.2</v>
          </cell>
        </row>
        <row r="68">
          <cell r="I68" t="str">
            <v>嘉義縣</v>
          </cell>
          <cell r="J68">
            <v>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J12" sqref="J12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1" t="s">
        <v>13</v>
      </c>
    </row>
    <row r="3" spans="10:16" ht="16.5">
      <c r="J3" s="8"/>
      <c r="K3" s="14"/>
      <c r="L3" s="15"/>
      <c r="M3" s="20"/>
      <c r="N3" s="8"/>
      <c r="O3" s="4"/>
      <c r="P3" s="4"/>
    </row>
    <row r="4" spans="10:16" ht="16.5">
      <c r="J4" s="16"/>
      <c r="K4" s="17"/>
      <c r="L4" s="18"/>
      <c r="M4" s="9"/>
      <c r="N4" s="9"/>
      <c r="O4" s="12"/>
      <c r="P4" s="12"/>
    </row>
    <row r="5" spans="10:16" ht="16.5">
      <c r="J5" s="16"/>
      <c r="K5" s="17"/>
      <c r="L5" s="18"/>
      <c r="M5" s="9"/>
      <c r="N5" s="9"/>
      <c r="O5" s="12"/>
      <c r="P5" s="12"/>
    </row>
    <row r="6" spans="10:16" ht="16.5">
      <c r="J6" s="16"/>
      <c r="K6" s="17"/>
      <c r="L6" s="18"/>
      <c r="M6" s="9"/>
      <c r="N6" s="9"/>
      <c r="O6" s="12"/>
      <c r="P6" s="12"/>
    </row>
    <row r="7" spans="10:16" ht="16.5">
      <c r="J7" s="16"/>
      <c r="K7" s="17"/>
      <c r="L7" s="18"/>
      <c r="M7" s="9"/>
      <c r="N7" s="9"/>
      <c r="O7" s="12"/>
      <c r="P7" s="12"/>
    </row>
    <row r="8" spans="10:16" ht="16.5">
      <c r="J8" s="16"/>
      <c r="K8" s="17"/>
      <c r="L8" s="18"/>
      <c r="M8" s="9"/>
      <c r="N8" s="9"/>
      <c r="O8" s="12"/>
      <c r="P8" s="12"/>
    </row>
    <row r="9" spans="10:16" ht="16.5">
      <c r="J9" s="16"/>
      <c r="K9" s="17"/>
      <c r="L9" s="19"/>
      <c r="M9" s="9"/>
      <c r="N9" s="9"/>
      <c r="O9" s="12"/>
      <c r="P9" s="12"/>
    </row>
    <row r="10" spans="10:16" ht="16.5">
      <c r="J10" s="16"/>
      <c r="K10" s="17"/>
      <c r="L10" s="18"/>
      <c r="M10" s="9"/>
      <c r="N10" s="9"/>
      <c r="O10" s="12"/>
      <c r="P10" s="12"/>
    </row>
    <row r="11" spans="10:16" ht="16.5">
      <c r="J11" s="16"/>
      <c r="K11" s="17"/>
      <c r="L11" s="18"/>
      <c r="M11" s="9"/>
      <c r="N11" s="9"/>
      <c r="O11" s="12"/>
      <c r="P11" s="12"/>
    </row>
    <row r="12" spans="10:16" ht="16.5">
      <c r="J12" s="16"/>
      <c r="K12" s="17"/>
      <c r="L12" s="18"/>
      <c r="M12" s="9"/>
      <c r="N12" s="9"/>
      <c r="O12" s="12"/>
      <c r="P12" s="12"/>
    </row>
    <row r="13" spans="10:16" ht="16.5">
      <c r="J13" s="16"/>
      <c r="K13" s="17"/>
      <c r="L13" s="18"/>
      <c r="M13" s="9"/>
      <c r="N13" s="9"/>
      <c r="O13" s="12"/>
      <c r="P13" s="12"/>
    </row>
    <row r="14" ht="25.5">
      <c r="A14" s="11"/>
    </row>
    <row r="15" ht="25.5">
      <c r="A15" s="11"/>
    </row>
    <row r="16" spans="10:28" ht="16.5">
      <c r="J16" s="22"/>
      <c r="K16" s="17"/>
      <c r="L16" s="17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2"/>
      <c r="Y18" s="17"/>
      <c r="Z18" s="17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2"/>
      <c r="Y19" s="17"/>
      <c r="Z19" s="17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14</v>
      </c>
      <c r="L20" s="5"/>
      <c r="X20" s="22"/>
      <c r="Y20" s="17"/>
      <c r="Z20" s="17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6" t="s">
        <v>9</v>
      </c>
      <c r="J21" s="17">
        <v>7</v>
      </c>
      <c r="K21" s="3">
        <f aca="true" t="shared" si="0" ref="K21:K34">J21/$J$35*100</f>
        <v>5.785123966942149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7" t="s">
        <v>10</v>
      </c>
      <c r="J22" s="17">
        <v>19</v>
      </c>
      <c r="K22" s="3">
        <f t="shared" si="0"/>
        <v>15.702479338842975</v>
      </c>
      <c r="M22" s="3"/>
      <c r="X22" s="22"/>
      <c r="Y22" s="17"/>
      <c r="Z22" s="17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7" t="s">
        <v>6</v>
      </c>
      <c r="J23" s="17">
        <v>4</v>
      </c>
      <c r="K23" s="3">
        <f t="shared" si="0"/>
        <v>3.3057851239669422</v>
      </c>
      <c r="M23" s="3"/>
      <c r="X23" s="22"/>
      <c r="Y23" s="17"/>
      <c r="Z23" s="17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7" t="s">
        <v>11</v>
      </c>
      <c r="J24" s="17">
        <v>5</v>
      </c>
      <c r="K24" s="3">
        <f t="shared" si="0"/>
        <v>4.132231404958678</v>
      </c>
      <c r="M24" s="3"/>
      <c r="AB24" s="21"/>
    </row>
    <row r="25" spans="1:13" s="4" customFormat="1" ht="16.5">
      <c r="A25" s="1"/>
      <c r="B25" s="1"/>
      <c r="C25" s="1"/>
      <c r="D25" s="1"/>
      <c r="E25" s="1"/>
      <c r="F25" s="1"/>
      <c r="G25" s="1"/>
      <c r="H25" s="1"/>
      <c r="I25" s="27" t="s">
        <v>0</v>
      </c>
      <c r="J25" s="17">
        <v>3</v>
      </c>
      <c r="K25" s="3">
        <f t="shared" si="0"/>
        <v>2.479338842975207</v>
      </c>
      <c r="M25" s="3"/>
    </row>
    <row r="26" spans="1:13" s="4" customFormat="1" ht="16.5">
      <c r="A26" s="1"/>
      <c r="B26" s="1"/>
      <c r="C26" s="1"/>
      <c r="D26" s="1"/>
      <c r="E26" s="1"/>
      <c r="F26" s="1"/>
      <c r="G26" s="1"/>
      <c r="H26" s="1"/>
      <c r="I26" s="27" t="s">
        <v>7</v>
      </c>
      <c r="J26" s="17">
        <v>3</v>
      </c>
      <c r="K26" s="3">
        <f t="shared" si="0"/>
        <v>2.479338842975207</v>
      </c>
      <c r="M26" s="3"/>
    </row>
    <row r="27" spans="9:13" ht="16.5">
      <c r="I27" s="27" t="s">
        <v>2</v>
      </c>
      <c r="J27" s="17">
        <v>18</v>
      </c>
      <c r="K27" s="3">
        <f t="shared" si="0"/>
        <v>14.87603305785124</v>
      </c>
      <c r="M27" s="3"/>
    </row>
    <row r="28" spans="9:13" ht="16.5">
      <c r="I28" s="27" t="s">
        <v>12</v>
      </c>
      <c r="J28" s="17">
        <v>1</v>
      </c>
      <c r="K28" s="3">
        <f t="shared" si="0"/>
        <v>0.8264462809917356</v>
      </c>
      <c r="M28" s="3"/>
    </row>
    <row r="29" spans="9:13" ht="16.5">
      <c r="I29" s="27" t="s">
        <v>5</v>
      </c>
      <c r="J29" s="17">
        <v>3</v>
      </c>
      <c r="K29" s="3">
        <f t="shared" si="0"/>
        <v>2.479338842975207</v>
      </c>
      <c r="M29" s="3"/>
    </row>
    <row r="30" spans="9:13" ht="15.75">
      <c r="I30" s="27" t="s">
        <v>3</v>
      </c>
      <c r="J30" s="25">
        <v>14</v>
      </c>
      <c r="K30" s="3">
        <f t="shared" si="0"/>
        <v>11.570247933884298</v>
      </c>
      <c r="M30" s="23"/>
    </row>
    <row r="31" spans="9:13" ht="16.5">
      <c r="I31" s="27" t="s">
        <v>1</v>
      </c>
      <c r="J31" s="17">
        <v>4</v>
      </c>
      <c r="K31" s="3">
        <f t="shared" si="0"/>
        <v>3.3057851239669422</v>
      </c>
      <c r="M31" s="3"/>
    </row>
    <row r="32" spans="9:11" ht="16.5" customHeight="1">
      <c r="I32" s="27" t="s">
        <v>8</v>
      </c>
      <c r="J32" s="25">
        <v>18</v>
      </c>
      <c r="K32" s="3">
        <f t="shared" si="0"/>
        <v>14.87603305785124</v>
      </c>
    </row>
    <row r="33" spans="9:13" ht="16.5" customHeight="1">
      <c r="I33" s="27" t="s">
        <v>4</v>
      </c>
      <c r="J33" s="25">
        <v>11</v>
      </c>
      <c r="K33" s="3">
        <f t="shared" si="0"/>
        <v>9.090909090909092</v>
      </c>
      <c r="M33" s="3"/>
    </row>
    <row r="34" spans="9:11" ht="16.5" customHeight="1">
      <c r="I34" s="22" t="s">
        <v>15</v>
      </c>
      <c r="J34" s="28">
        <v>11</v>
      </c>
      <c r="K34" s="3">
        <f t="shared" si="0"/>
        <v>9.090909090909092</v>
      </c>
    </row>
    <row r="35" spans="10:11" ht="16.5">
      <c r="J35" s="25">
        <f>SUM(J21:J34)</f>
        <v>121</v>
      </c>
      <c r="K35" s="3">
        <f>SUM(K21:K34)</f>
        <v>100.00000000000001</v>
      </c>
    </row>
    <row r="36" spans="10:14" s="4" customFormat="1" ht="16.5">
      <c r="J36" s="8"/>
      <c r="K36" s="8"/>
      <c r="M36" s="10"/>
      <c r="N36" s="8"/>
    </row>
    <row r="37" spans="10:16" ht="16.5">
      <c r="J37" s="16"/>
      <c r="K37" s="17"/>
      <c r="L37" s="18"/>
      <c r="M37" s="9"/>
      <c r="N37" s="9"/>
      <c r="O37" s="12"/>
      <c r="P37" s="12"/>
    </row>
    <row r="38" spans="10:16" ht="16.5">
      <c r="J38" s="16"/>
      <c r="K38" s="17"/>
      <c r="L38" s="18"/>
      <c r="M38" s="9"/>
      <c r="N38" s="9"/>
      <c r="O38" s="12"/>
      <c r="P38" s="12"/>
    </row>
    <row r="39" spans="10:16" ht="16.5">
      <c r="J39" s="16"/>
      <c r="K39" s="17"/>
      <c r="L39" s="18"/>
      <c r="M39" s="9"/>
      <c r="N39" s="9"/>
      <c r="O39" s="12"/>
      <c r="P39" s="12"/>
    </row>
    <row r="40" spans="10:16" ht="16.5">
      <c r="J40" s="4"/>
      <c r="K40" s="8"/>
      <c r="L40" s="13"/>
      <c r="M40" s="8"/>
      <c r="N40" s="4"/>
      <c r="O40" s="4"/>
      <c r="P40" s="4"/>
    </row>
    <row r="41" spans="10:16" ht="16.5">
      <c r="J41" s="24">
        <f>SUM(J21:J34)</f>
        <v>121</v>
      </c>
      <c r="K41" s="8"/>
      <c r="L41" s="8"/>
      <c r="M41" s="8"/>
      <c r="N41" s="4"/>
      <c r="O41" s="4"/>
      <c r="P41" s="4"/>
    </row>
  </sheetData>
  <printOptions horizontalCentered="1"/>
  <pageMargins left="1.141732283464567" right="1.141732283464567" top="1.3779527559055118" bottom="0.984251968503937" header="0.5118110236220472" footer="0.5118110236220472"/>
  <pageSetup horizontalDpi="600" verticalDpi="600" orientation="portrait" paperSize="9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2008-08-29T03:29:57Z</cp:lastPrinted>
  <dcterms:created xsi:type="dcterms:W3CDTF">2000-06-16T06:39:16Z</dcterms:created>
  <dcterms:modified xsi:type="dcterms:W3CDTF">2008-08-29T03:30:00Z</dcterms:modified>
  <cp:category/>
  <cp:version/>
  <cp:contentType/>
  <cp:contentStatus/>
</cp:coreProperties>
</file>